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5"/>
  </bookViews>
  <sheets>
    <sheet name="01收支总表" sheetId="22" r:id="rId1"/>
    <sheet name="02部门收入总表" sheetId="8" r:id="rId2"/>
    <sheet name="03支出总表(项目)" sheetId="20" r:id="rId3"/>
    <sheet name="04拨款收支总表" sheetId="7" r:id="rId4"/>
    <sheet name="05一般公共" sheetId="9" r:id="rId5"/>
    <sheet name="06基本支出" sheetId="6" r:id="rId6"/>
    <sheet name="07三公经费" sheetId="14" r:id="rId7"/>
    <sheet name="08基金预算" sheetId="5" r:id="rId8"/>
    <sheet name="09预算项目绩效目标表" sheetId="23" r:id="rId9"/>
    <sheet name="10整体支出绩效表" sheetId="24" r:id="rId10"/>
  </sheets>
  <calcPr calcId="144525"/>
</workbook>
</file>

<file path=xl/sharedStrings.xml><?xml version="1.0" encoding="utf-8"?>
<sst xmlns="http://schemas.openxmlformats.org/spreadsheetml/2006/main" count="498" uniqueCount="293">
  <si>
    <t>部门收支总体情况表</t>
  </si>
  <si>
    <t>编制单位:浏阳市退役军人事务局</t>
  </si>
  <si>
    <t>单位:万元（保留两位小数）</t>
  </si>
  <si>
    <t>收                  入</t>
  </si>
  <si>
    <t>支                  出</t>
  </si>
  <si>
    <t>项         目</t>
  </si>
  <si>
    <t>本年预算</t>
  </si>
  <si>
    <t>一、地方公共财政预算收入</t>
  </si>
  <si>
    <t>一、基本支出</t>
  </si>
  <si>
    <t>   1、财政补助收入</t>
  </si>
  <si>
    <t>    工资福利支出</t>
  </si>
  <si>
    <t>   2、纳入一般公共预算管理的非税收入</t>
  </si>
  <si>
    <t>    商品和服务支出</t>
  </si>
  <si>
    <t>   其中:1.行政事业性收费收入</t>
  </si>
  <si>
    <t>    对个人和家庭的补助</t>
  </si>
  <si>
    <t>        2.罚没收入</t>
  </si>
  <si>
    <t>二、项目支出</t>
  </si>
  <si>
    <t>        3.专项收入</t>
  </si>
  <si>
    <t>    专项工作类项目</t>
  </si>
  <si>
    <t>        4.国有资本经营收入</t>
  </si>
  <si>
    <t>    基本建设支出类项目</t>
  </si>
  <si>
    <t>        5.国有资源(资产)有偿使用收入</t>
  </si>
  <si>
    <t>    经济社会事业发展类项目</t>
  </si>
  <si>
    <t>        6.其他收入</t>
  </si>
  <si>
    <t>    惠民政策到人类项目</t>
  </si>
  <si>
    <t>        7.捐赠收入</t>
  </si>
  <si>
    <t>    对乡镇和村级补助类项目</t>
  </si>
  <si>
    <t>        8.政府住房基金收入</t>
  </si>
  <si>
    <t>    其他类项目支出</t>
  </si>
  <si>
    <t>二、纳入财政专户管理的非税收入</t>
  </si>
  <si>
    <t>   其中：1、事业性收费收入</t>
  </si>
  <si>
    <t>         2、上级补助收入</t>
  </si>
  <si>
    <t>         3、其他收入</t>
  </si>
  <si>
    <t>三、政府性基金管理的收入</t>
  </si>
  <si>
    <t>本 年 支 出 合 计</t>
  </si>
  <si>
    <t>四、上级转移支付收入</t>
  </si>
  <si>
    <t>五、体制分成</t>
  </si>
  <si>
    <t>三、对附属单位补助支出</t>
  </si>
  <si>
    <t>本 年 收 入 合 计</t>
  </si>
  <si>
    <t>四、上缴上级支出</t>
  </si>
  <si>
    <t>六、上年结转</t>
  </si>
  <si>
    <t>五、结转下年</t>
  </si>
  <si>
    <t>收  入  总  计</t>
  </si>
  <si>
    <t>支  出  总  计</t>
  </si>
  <si>
    <t>部门收入总体情况表</t>
  </si>
  <si>
    <t>单位：万元</t>
  </si>
  <si>
    <t>单位代码</t>
  </si>
  <si>
    <t>单位名称</t>
  </si>
  <si>
    <t>编制序列</t>
  </si>
  <si>
    <t>合计</t>
  </si>
  <si>
    <t>财政补助收入</t>
  </si>
  <si>
    <t>纳入预算管理的非税收入</t>
  </si>
  <si>
    <t>纳入财政专户管理的非税收入</t>
  </si>
  <si>
    <t>纳入政府性基金管理的收入</t>
  </si>
  <si>
    <t>上级转移支付收入</t>
  </si>
  <si>
    <t>其他收入</t>
  </si>
  <si>
    <t>上年结转</t>
  </si>
  <si>
    <t>行政事业性收费收入</t>
  </si>
  <si>
    <t>罚没收入</t>
  </si>
  <si>
    <t>专项收入</t>
  </si>
  <si>
    <t>国有资本经营收入</t>
  </si>
  <si>
    <t>国有资源（资产）有偿使用收入</t>
  </si>
  <si>
    <t>捐赠收入</t>
  </si>
  <si>
    <t>政府住房基金收入</t>
  </si>
  <si>
    <t>上级补助收入</t>
  </si>
  <si>
    <t>总计</t>
  </si>
  <si>
    <t>浏阳市退役军人事务局</t>
  </si>
  <si>
    <t>部门支出总体情况表</t>
  </si>
  <si>
    <t>单位：万元（保留两位小数）</t>
  </si>
  <si>
    <t>功能科目</t>
  </si>
  <si>
    <t>功能科目名称</t>
  </si>
  <si>
    <t>经办机构</t>
  </si>
  <si>
    <t>合  计</t>
  </si>
  <si>
    <t>基本支出</t>
  </si>
  <si>
    <t>项目支出</t>
  </si>
  <si>
    <t>对附属单位补助支出</t>
  </si>
  <si>
    <t>上缴上级支出</t>
  </si>
  <si>
    <t>结转下年</t>
  </si>
  <si>
    <t>类</t>
  </si>
  <si>
    <t>款</t>
  </si>
  <si>
    <t>项</t>
  </si>
  <si>
    <t>小计</t>
  </si>
  <si>
    <t>工资福利支出</t>
  </si>
  <si>
    <t>商品和服务支出</t>
  </si>
  <si>
    <t>对个人和家庭的补助</t>
  </si>
  <si>
    <t>专项工作类项目</t>
  </si>
  <si>
    <t>基本建设支出类项目</t>
  </si>
  <si>
    <t>社会事业发展类项目</t>
  </si>
  <si>
    <t>惠民政策到人类项目</t>
  </si>
  <si>
    <t>对乡镇和村级补助类项目</t>
  </si>
  <si>
    <t>其他类项目</t>
  </si>
  <si>
    <t>社会保障和就业支出</t>
  </si>
  <si>
    <t>抚恤</t>
  </si>
  <si>
    <t>优抚事业单位支出</t>
  </si>
  <si>
    <t>义务兵优待</t>
  </si>
  <si>
    <t>其他优抚支出</t>
  </si>
  <si>
    <t>退役安置</t>
  </si>
  <si>
    <t>退役士兵安置</t>
  </si>
  <si>
    <t>军队移交政府的离退休人员安置</t>
  </si>
  <si>
    <t>其他退役安置支出</t>
  </si>
  <si>
    <t>退役军人管理事务</t>
  </si>
  <si>
    <t>行政运行</t>
  </si>
  <si>
    <t>一般行政管理事务</t>
  </si>
  <si>
    <t>其他退役军人事务管理支出</t>
  </si>
  <si>
    <t>卫生健康支出</t>
  </si>
  <si>
    <t>优抚对象医疗</t>
  </si>
  <si>
    <t>优抚对象医疗补助</t>
  </si>
  <si>
    <t>财政拨款收支总体情况表</t>
  </si>
  <si>
    <t>收            入</t>
  </si>
  <si>
    <t>支              出</t>
  </si>
  <si>
    <t>项目</t>
  </si>
  <si>
    <t>一般公共预算</t>
  </si>
  <si>
    <t>政府性基金预算</t>
  </si>
  <si>
    <t>一、一般公共预算拨款</t>
  </si>
  <si>
    <t>一、一般公共服务</t>
  </si>
  <si>
    <t>  财政补助收入</t>
  </si>
  <si>
    <t>二、国防</t>
  </si>
  <si>
    <t>  纳入一般公共预算管理的非税收入</t>
  </si>
  <si>
    <t>三、公共安全</t>
  </si>
  <si>
    <t>  行政事业性收费收入</t>
  </si>
  <si>
    <t>四、教育</t>
  </si>
  <si>
    <t>  罚没收入</t>
  </si>
  <si>
    <t>五、科学技术支出</t>
  </si>
  <si>
    <t>  专项收入</t>
  </si>
  <si>
    <t>六、文化体育与传媒支出</t>
  </si>
  <si>
    <t>  国有资本经营收入</t>
  </si>
  <si>
    <t>七、社会保障和就业支出</t>
  </si>
  <si>
    <t>  国有资源(资产)有偿使用收入</t>
  </si>
  <si>
    <t>八、社会保险基金支出</t>
  </si>
  <si>
    <t>    其他收入</t>
  </si>
  <si>
    <t>九、医疗卫生支出</t>
  </si>
  <si>
    <t> </t>
  </si>
  <si>
    <t>十、节能环保支出</t>
  </si>
  <si>
    <t> 上级转移支付收入</t>
  </si>
  <si>
    <t>十一、城乡社区支出</t>
  </si>
  <si>
    <t>  上年结转</t>
  </si>
  <si>
    <t>十二、农林水支出</t>
  </si>
  <si>
    <t> 体制分成</t>
  </si>
  <si>
    <t>十三、交通运输</t>
  </si>
  <si>
    <t>十四、资源勘探信息等支出</t>
  </si>
  <si>
    <t>二、政府性基金预算收入</t>
  </si>
  <si>
    <t>十五、商业服务业等支出</t>
  </si>
  <si>
    <t>十六、金融支出</t>
  </si>
  <si>
    <t>十七、援助其他地区支出</t>
  </si>
  <si>
    <t>十八、国土资源气象等支出</t>
  </si>
  <si>
    <t>十九、住房保障支出</t>
  </si>
  <si>
    <t>二十、粮油物资储备支出</t>
  </si>
  <si>
    <t>二一、灾害防治及应急管理支出</t>
  </si>
  <si>
    <t>二二、预备费</t>
  </si>
  <si>
    <t>二三、其他支出</t>
  </si>
  <si>
    <t>二四、转移性支出</t>
  </si>
  <si>
    <t>二五、债务还本支出</t>
  </si>
  <si>
    <t>二六、债务付息支出</t>
  </si>
  <si>
    <t>二七、债务发行费用支出</t>
  </si>
  <si>
    <t>本年收入合计</t>
  </si>
  <si>
    <t>本年支出合计</t>
  </si>
  <si>
    <t>一般公共预算支出情况表</t>
  </si>
  <si>
    <t>单位:万元</t>
  </si>
  <si>
    <t>科目名称</t>
  </si>
  <si>
    <t>一般公共预算基本支出情况表</t>
  </si>
  <si>
    <t>经济科目名称</t>
  </si>
  <si>
    <t>2021年预算</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</si>
  <si>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</si>
  <si>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</si>
  <si>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</si>
  <si>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</si>
  <si>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</si>
  <si>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</si>
  <si>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</si>
  <si>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</si>
  <si>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</si>
  <si>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</si>
  <si>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</si>
  <si>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</si>
  <si>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</si>
  <si>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</si>
  <si>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</si>
  <si>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</si>
  <si>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</si>
  <si>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</si>
  <si>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</si>
  <si>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</si>
  <si>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</si>
  <si>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</si>
  <si>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</si>
  <si>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</si>
  <si>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</si>
  <si>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</si>
  <si>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</si>
  <si>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</si>
  <si>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</si>
  <si>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</si>
  <si>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</si>
  <si>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</si>
  <si>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</si>
  <si>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</si>
  <si>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</si>
  <si>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</si>
  <si>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</si>
  <si>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t>
  </si>
  <si>
    <t>税金及附加费用</t>
  </si>
  <si>
    <t>其他商品和服务支出</t>
  </si>
  <si>
    <t>对个人和家庭的补助支出</t>
  </si>
  <si>
    <t>离休费</t>
  </si>
  <si>
    <t>退休费</t>
  </si>
  <si>
    <t>退职(役)费</t>
  </si>
  <si>
    <t>抚恤金</t>
  </si>
  <si>
    <t>生活补助</t>
  </si>
  <si>
    <t>救济费</t>
  </si>
  <si>
    <t>医疗费补助</t>
  </si>
  <si>
    <t>助学金</t>
  </si>
  <si>
    <t>奖励金</t>
  </si>
  <si>
    <t>代缴社会保险</t>
  </si>
  <si>
    <t>其他对个人和家庭的补助支出</t>
  </si>
  <si>
    <t>一般公共预算“三公”经费预算表</t>
  </si>
  <si>
    <t>功能科目代码</t>
  </si>
  <si>
    <t>三公经费</t>
  </si>
  <si>
    <t>合 计</t>
  </si>
  <si>
    <t>公务用车购置及运行费</t>
  </si>
  <si>
    <t>因公出国费</t>
  </si>
  <si>
    <t>公务用车购置费</t>
  </si>
  <si>
    <t>公务用车运行费</t>
  </si>
  <si>
    <t>2018年政府性基金预算支出表</t>
  </si>
  <si>
    <t>政府性基金预算支出情况表</t>
  </si>
  <si>
    <t>科目编码</t>
  </si>
  <si>
    <t>**</t>
  </si>
  <si>
    <t>说明：2021年本单位无政府性基金预算，故2021年政府性基金预算表为空。</t>
  </si>
  <si>
    <t>2021年预算项目绩效目标表</t>
  </si>
  <si>
    <t>项目名称</t>
  </si>
  <si>
    <t>资金安排(万元)</t>
  </si>
  <si>
    <t>项目实施产出成果目标</t>
  </si>
  <si>
    <t>项目绩效目标</t>
  </si>
  <si>
    <t>定量或定性目标(成果目标)</t>
  </si>
  <si>
    <t>定量或定性目标(绩效目标)</t>
  </si>
  <si>
    <t>目标类型</t>
  </si>
  <si>
    <t>目标(指标)内容</t>
  </si>
  <si>
    <t>效益类型</t>
  </si>
  <si>
    <t>优抚对象抚恤补助专项</t>
  </si>
  <si>
    <t>质量目标</t>
  </si>
  <si>
    <t>湘退役军人发〔2020〕63号《湖南省关于调整部分优抚对象等人员抚恤和生活补助标准的通知》优抚对象13类群体2020年服务对象共计15057人，生活补贴及物价补贴，2020年共计支出1.1亿元，2021年需资金1.2亿元（2020年三季度已提标）。</t>
  </si>
  <si>
    <t>社会效益</t>
  </si>
  <si>
    <t>维护社会稳定，保障退役军人合法权益</t>
  </si>
  <si>
    <t>优抚对象医疗保障专项</t>
  </si>
  <si>
    <r>
      <rPr>
        <sz val="10"/>
        <rFont val="仿宋_GB2312"/>
        <charset val="134"/>
      </rPr>
      <t>浏政办发〔</t>
    </r>
    <r>
      <rPr>
        <sz val="10"/>
        <rFont val="Times New Roman"/>
        <charset val="134"/>
      </rPr>
      <t>2010</t>
    </r>
    <r>
      <rPr>
        <sz val="10"/>
        <rFont val="仿宋_GB2312"/>
        <charset val="134"/>
      </rPr>
      <t>〕</t>
    </r>
    <r>
      <rPr>
        <sz val="10"/>
        <rFont val="Times New Roman"/>
        <charset val="134"/>
      </rPr>
      <t>22</t>
    </r>
    <r>
      <rPr>
        <sz val="10"/>
        <rFont val="仿宋_GB2312"/>
        <charset val="134"/>
      </rPr>
      <t>号，</t>
    </r>
    <r>
      <rPr>
        <sz val="10"/>
        <rFont val="Times New Roman"/>
        <charset val="134"/>
      </rPr>
      <t>1-10</t>
    </r>
    <r>
      <rPr>
        <sz val="10"/>
        <rFont val="仿宋_GB2312"/>
        <charset val="134"/>
      </rPr>
      <t>级伤残人员共计</t>
    </r>
    <r>
      <rPr>
        <sz val="10"/>
        <rFont val="Times New Roman"/>
        <charset val="134"/>
      </rPr>
      <t>663</t>
    </r>
    <r>
      <rPr>
        <sz val="10"/>
        <rFont val="仿宋_GB2312"/>
        <charset val="134"/>
      </rPr>
      <t>人，其</t>
    </r>
    <r>
      <rPr>
        <sz val="10"/>
        <rFont val="Times New Roman"/>
        <charset val="134"/>
      </rPr>
      <t>1-6</t>
    </r>
    <r>
      <rPr>
        <sz val="10"/>
        <rFont val="仿宋_GB2312"/>
        <charset val="134"/>
      </rPr>
      <t>级</t>
    </r>
    <r>
      <rPr>
        <sz val="10"/>
        <rFont val="Times New Roman"/>
        <charset val="134"/>
      </rPr>
      <t>169</t>
    </r>
    <r>
      <rPr>
        <sz val="10"/>
        <rFont val="仿宋_GB2312"/>
        <charset val="134"/>
      </rPr>
      <t>人（由医保局负责），</t>
    </r>
    <r>
      <rPr>
        <sz val="10"/>
        <rFont val="Times New Roman"/>
        <charset val="134"/>
      </rPr>
      <t>7-10</t>
    </r>
    <r>
      <rPr>
        <sz val="10"/>
        <rFont val="仿宋_GB2312"/>
        <charset val="134"/>
      </rPr>
      <t>级</t>
    </r>
    <r>
      <rPr>
        <sz val="10"/>
        <rFont val="Times New Roman"/>
        <charset val="134"/>
      </rPr>
      <t>494</t>
    </r>
    <r>
      <rPr>
        <sz val="10"/>
        <rFont val="仿宋_GB2312"/>
        <charset val="134"/>
      </rPr>
      <t>人（由退役局负责）伤残军人医疗费用</t>
    </r>
    <r>
      <rPr>
        <sz val="10"/>
        <rFont val="Times New Roman"/>
        <charset val="134"/>
      </rPr>
      <t>2020</t>
    </r>
    <r>
      <rPr>
        <sz val="10"/>
        <rFont val="仿宋_GB2312"/>
        <charset val="134"/>
      </rPr>
      <t>年度支出约</t>
    </r>
    <r>
      <rPr>
        <sz val="10"/>
        <rFont val="Times New Roman"/>
        <charset val="134"/>
      </rPr>
      <t>400</t>
    </r>
    <r>
      <rPr>
        <sz val="10"/>
        <rFont val="仿宋_GB2312"/>
        <charset val="134"/>
      </rPr>
      <t>万元，</t>
    </r>
    <r>
      <rPr>
        <sz val="10"/>
        <rFont val="Times New Roman"/>
        <charset val="134"/>
      </rPr>
      <t>2020</t>
    </r>
    <r>
      <rPr>
        <sz val="10"/>
        <rFont val="仿宋_GB2312"/>
        <charset val="134"/>
      </rPr>
      <t>年上级到位</t>
    </r>
    <r>
      <rPr>
        <sz val="10"/>
        <rFont val="Times New Roman"/>
        <charset val="134"/>
      </rPr>
      <t>386.3</t>
    </r>
    <r>
      <rPr>
        <sz val="10"/>
        <rFont val="仿宋_GB2312"/>
        <charset val="134"/>
      </rPr>
      <t>万元（含长沙市基数</t>
    </r>
    <r>
      <rPr>
        <sz val="10"/>
        <rFont val="Times New Roman"/>
        <charset val="134"/>
      </rPr>
      <t>46.3</t>
    </r>
    <r>
      <rPr>
        <sz val="10"/>
        <rFont val="仿宋_GB2312"/>
        <charset val="134"/>
      </rPr>
      <t>万元）。（本级财政补助在</t>
    </r>
    <r>
      <rPr>
        <sz val="10"/>
        <rFont val="Times New Roman"/>
        <charset val="134"/>
      </rPr>
      <t>2020</t>
    </r>
    <r>
      <rPr>
        <sz val="10"/>
        <rFont val="仿宋_GB2312"/>
        <charset val="134"/>
      </rPr>
      <t>年列入公共预算</t>
    </r>
    <r>
      <rPr>
        <sz val="10"/>
        <rFont val="Times New Roman"/>
        <charset val="134"/>
      </rPr>
      <t>5000</t>
    </r>
    <r>
      <rPr>
        <sz val="10"/>
        <rFont val="仿宋_GB2312"/>
        <charset val="134"/>
      </rPr>
      <t>万中）</t>
    </r>
    <r>
      <rPr>
        <sz val="10"/>
        <rFont val="Times New Roman"/>
        <charset val="134"/>
      </rPr>
      <t>2021</t>
    </r>
    <r>
      <rPr>
        <sz val="10"/>
        <rFont val="仿宋_GB2312"/>
        <charset val="134"/>
      </rPr>
      <t>年提前</t>
    </r>
    <r>
      <rPr>
        <sz val="10"/>
        <rFont val="Times New Roman"/>
        <charset val="134"/>
      </rPr>
      <t xml:space="preserve"> </t>
    </r>
    <r>
      <rPr>
        <sz val="10"/>
        <rFont val="仿宋_GB2312"/>
        <charset val="134"/>
      </rPr>
      <t>下达</t>
    </r>
    <r>
      <rPr>
        <sz val="10"/>
        <rFont val="Times New Roman"/>
        <charset val="134"/>
      </rPr>
      <t>426.3</t>
    </r>
    <r>
      <rPr>
        <sz val="10"/>
        <rFont val="仿宋_GB2312"/>
        <charset val="134"/>
      </rPr>
      <t>万元。</t>
    </r>
  </si>
  <si>
    <t>优抚对象医保缴费补贴</t>
  </si>
  <si>
    <r>
      <rPr>
        <sz val="10"/>
        <rFont val="仿宋_GB2312"/>
        <charset val="134"/>
      </rPr>
      <t>重点优抚对象共计</t>
    </r>
    <r>
      <rPr>
        <sz val="10"/>
        <rFont val="Times New Roman"/>
        <charset val="134"/>
      </rPr>
      <t>7137</t>
    </r>
    <r>
      <rPr>
        <sz val="10"/>
        <rFont val="仿宋_GB2312"/>
        <charset val="134"/>
      </rPr>
      <t>人，</t>
    </r>
    <r>
      <rPr>
        <sz val="10"/>
        <rFont val="Times New Roman"/>
        <charset val="134"/>
      </rPr>
      <t>2021</t>
    </r>
    <r>
      <rPr>
        <sz val="10"/>
        <rFont val="仿宋_GB2312"/>
        <charset val="134"/>
      </rPr>
      <t>年按</t>
    </r>
    <r>
      <rPr>
        <sz val="10"/>
        <rFont val="Times New Roman"/>
        <charset val="134"/>
      </rPr>
      <t>280</t>
    </r>
    <r>
      <rPr>
        <sz val="10"/>
        <rFont val="仿宋_GB2312"/>
        <charset val="134"/>
      </rPr>
      <t>元每人每年补缴，共计</t>
    </r>
    <r>
      <rPr>
        <sz val="10"/>
        <rFont val="Times New Roman"/>
        <charset val="134"/>
      </rPr>
      <t>199.8</t>
    </r>
    <r>
      <rPr>
        <sz val="10"/>
        <rFont val="仿宋_GB2312"/>
        <charset val="134"/>
      </rPr>
      <t>万元。</t>
    </r>
  </si>
  <si>
    <t>优抚其他专项经费</t>
  </si>
  <si>
    <r>
      <rPr>
        <sz val="10"/>
        <rFont val="仿宋_GB2312"/>
        <charset val="134"/>
      </rPr>
      <t>原获誉立功奖励经费</t>
    </r>
    <r>
      <rPr>
        <sz val="10"/>
        <rFont val="Times New Roman"/>
        <charset val="134"/>
      </rPr>
      <t>50</t>
    </r>
    <r>
      <rPr>
        <sz val="10"/>
        <rFont val="仿宋_GB2312"/>
        <charset val="134"/>
      </rPr>
      <t>万元、春节</t>
    </r>
    <r>
      <rPr>
        <sz val="10"/>
        <rFont val="Times New Roman"/>
        <charset val="134"/>
      </rPr>
      <t>“</t>
    </r>
    <r>
      <rPr>
        <sz val="10"/>
        <rFont val="仿宋_GB2312"/>
        <charset val="134"/>
      </rPr>
      <t>八一</t>
    </r>
    <r>
      <rPr>
        <sz val="10"/>
        <rFont val="Times New Roman"/>
        <charset val="134"/>
      </rPr>
      <t>”</t>
    </r>
    <r>
      <rPr>
        <sz val="10"/>
        <rFont val="仿宋_GB2312"/>
        <charset val="134"/>
      </rPr>
      <t>慰问信印刷等经费</t>
    </r>
    <r>
      <rPr>
        <sz val="10"/>
        <rFont val="Times New Roman"/>
        <charset val="134"/>
      </rPr>
      <t>10</t>
    </r>
    <r>
      <rPr>
        <sz val="10"/>
        <rFont val="仿宋_GB2312"/>
        <charset val="134"/>
      </rPr>
      <t>万元、档案移交管理费</t>
    </r>
    <r>
      <rPr>
        <sz val="10"/>
        <rFont val="Times New Roman"/>
        <charset val="134"/>
      </rPr>
      <t>10</t>
    </r>
    <r>
      <rPr>
        <sz val="10"/>
        <rFont val="仿宋_GB2312"/>
        <charset val="134"/>
      </rPr>
      <t>万元、争创省级双拥模范城</t>
    </r>
    <r>
      <rPr>
        <sz val="10"/>
        <rFont val="Times New Roman"/>
        <charset val="134"/>
      </rPr>
      <t>30</t>
    </r>
    <r>
      <rPr>
        <sz val="10"/>
        <rFont val="仿宋_GB2312"/>
        <charset val="134"/>
      </rPr>
      <t>万元四个项目合并，延续</t>
    </r>
    <r>
      <rPr>
        <sz val="10"/>
        <rFont val="Times New Roman"/>
        <charset val="134"/>
      </rPr>
      <t>4</t>
    </r>
    <r>
      <rPr>
        <sz val="10"/>
        <rFont val="仿宋_GB2312"/>
        <charset val="134"/>
      </rPr>
      <t>个项目因工作需要增加预算</t>
    </r>
    <r>
      <rPr>
        <sz val="10"/>
        <rFont val="Times New Roman"/>
        <charset val="134"/>
      </rPr>
      <t>185</t>
    </r>
    <r>
      <rPr>
        <sz val="10"/>
        <rFont val="仿宋_GB2312"/>
        <charset val="134"/>
      </rPr>
      <t>万元，新增项目</t>
    </r>
    <r>
      <rPr>
        <sz val="10"/>
        <rFont val="Times New Roman"/>
        <charset val="134"/>
      </rPr>
      <t>8</t>
    </r>
    <r>
      <rPr>
        <sz val="10"/>
        <rFont val="仿宋_GB2312"/>
        <charset val="134"/>
      </rPr>
      <t>个。</t>
    </r>
  </si>
  <si>
    <t>优抚对象临时救济补助</t>
  </si>
  <si>
    <r>
      <rPr>
        <sz val="10"/>
        <rFont val="仿宋_GB2312"/>
        <charset val="134"/>
      </rPr>
      <t>延续性项目，湘退役军人发〔</t>
    </r>
    <r>
      <rPr>
        <sz val="10"/>
        <rFont val="Times New Roman"/>
        <charset val="134"/>
      </rPr>
      <t>2020</t>
    </r>
    <r>
      <rPr>
        <sz val="10"/>
        <rFont val="仿宋_GB2312"/>
        <charset val="134"/>
      </rPr>
      <t>〕</t>
    </r>
    <r>
      <rPr>
        <sz val="10"/>
        <rFont val="Times New Roman"/>
        <charset val="134"/>
      </rPr>
      <t>63</t>
    </r>
    <r>
      <rPr>
        <sz val="10"/>
        <rFont val="仿宋_GB2312"/>
        <charset val="134"/>
      </rPr>
      <t>号《湖南省关于调整部分优抚对象等人员抚恤和生活补助标准的通知》延续项目，浏政办发〔</t>
    </r>
    <r>
      <rPr>
        <sz val="10"/>
        <rFont val="Times New Roman"/>
        <charset val="134"/>
      </rPr>
      <t>2018</t>
    </r>
    <r>
      <rPr>
        <sz val="10"/>
        <rFont val="仿宋_GB2312"/>
        <charset val="134"/>
      </rPr>
      <t>〕</t>
    </r>
    <r>
      <rPr>
        <sz val="10"/>
        <rFont val="Times New Roman"/>
        <charset val="134"/>
      </rPr>
      <t>1</t>
    </r>
    <r>
      <rPr>
        <sz val="10"/>
        <rFont val="仿宋_GB2312"/>
        <charset val="134"/>
      </rPr>
      <t>号：第</t>
    </r>
    <r>
      <rPr>
        <sz val="10"/>
        <rFont val="Times New Roman"/>
        <charset val="134"/>
      </rPr>
      <t>2</t>
    </r>
    <r>
      <rPr>
        <sz val="10"/>
        <rFont val="仿宋_GB2312"/>
        <charset val="134"/>
      </rPr>
      <t>页第二条临时救助是指政府对遭遇突发事件、意外伤害、重大疾病或其他特殊原因导致基本生活陷入困境，且无能力自救，其他社会救助制度暂时无法覆盖或救助之后基本生活暂时仍有严重困难的家庭或个人给予的应急性、过渡性救助。</t>
    </r>
  </si>
  <si>
    <t>义务兵家属优待金</t>
  </si>
  <si>
    <r>
      <rPr>
        <sz val="10"/>
        <rFont val="Times New Roman"/>
        <charset val="134"/>
      </rPr>
      <t>2020</t>
    </r>
    <r>
      <rPr>
        <sz val="10"/>
        <rFont val="仿宋_GB2312"/>
        <charset val="134"/>
      </rPr>
      <t>年实际发放</t>
    </r>
    <r>
      <rPr>
        <sz val="10"/>
        <rFont val="Times New Roman"/>
        <charset val="134"/>
      </rPr>
      <t>1535</t>
    </r>
    <r>
      <rPr>
        <sz val="10"/>
        <rFont val="仿宋_GB2312"/>
        <charset val="134"/>
      </rPr>
      <t>万元，发放人数</t>
    </r>
    <r>
      <rPr>
        <sz val="10"/>
        <rFont val="Times New Roman"/>
        <charset val="134"/>
      </rPr>
      <t>614</t>
    </r>
    <r>
      <rPr>
        <sz val="10"/>
        <rFont val="仿宋_GB2312"/>
        <charset val="134"/>
      </rPr>
      <t>人（其中城镇籍</t>
    </r>
    <r>
      <rPr>
        <sz val="10"/>
        <rFont val="Times New Roman"/>
        <charset val="134"/>
      </rPr>
      <t>67</t>
    </r>
    <r>
      <rPr>
        <sz val="10"/>
        <rFont val="仿宋_GB2312"/>
        <charset val="134"/>
      </rPr>
      <t>人，</t>
    </r>
    <r>
      <rPr>
        <sz val="10"/>
        <rFont val="Times New Roman"/>
        <charset val="134"/>
      </rPr>
      <t>2.5</t>
    </r>
    <r>
      <rPr>
        <sz val="10"/>
        <rFont val="仿宋_GB2312"/>
        <charset val="134"/>
      </rPr>
      <t>万元</t>
    </r>
    <r>
      <rPr>
        <sz val="10"/>
        <rFont val="Times New Roman"/>
        <charset val="134"/>
      </rPr>
      <t>/</t>
    </r>
    <r>
      <rPr>
        <sz val="10"/>
        <rFont val="仿宋_GB2312"/>
        <charset val="134"/>
      </rPr>
      <t>人，总计</t>
    </r>
    <r>
      <rPr>
        <sz val="10"/>
        <rFont val="Times New Roman"/>
        <charset val="134"/>
      </rPr>
      <t>167.5</t>
    </r>
    <r>
      <rPr>
        <sz val="10"/>
        <rFont val="仿宋_GB2312"/>
        <charset val="134"/>
      </rPr>
      <t>万元，长沙市转移支付到位</t>
    </r>
    <r>
      <rPr>
        <sz val="10"/>
        <rFont val="Times New Roman"/>
        <charset val="134"/>
      </rPr>
      <t>343.45</t>
    </r>
    <r>
      <rPr>
        <sz val="10"/>
        <rFont val="仿宋_GB2312"/>
        <charset val="134"/>
      </rPr>
      <t>万元（含进预算的老基数</t>
    </r>
    <r>
      <rPr>
        <sz val="10"/>
        <rFont val="Times New Roman"/>
        <charset val="134"/>
      </rPr>
      <t>11.2</t>
    </r>
    <r>
      <rPr>
        <sz val="10"/>
        <rFont val="仿宋_GB2312"/>
        <charset val="134"/>
      </rPr>
      <t>万元）。农村籍</t>
    </r>
    <r>
      <rPr>
        <sz val="10"/>
        <rFont val="Times New Roman"/>
        <charset val="134"/>
      </rPr>
      <t>547</t>
    </r>
    <r>
      <rPr>
        <sz val="10"/>
        <rFont val="仿宋_GB2312"/>
        <charset val="134"/>
      </rPr>
      <t>人，</t>
    </r>
    <r>
      <rPr>
        <sz val="10"/>
        <rFont val="Times New Roman"/>
        <charset val="134"/>
      </rPr>
      <t>2.5</t>
    </r>
    <r>
      <rPr>
        <sz val="10"/>
        <rFont val="仿宋_GB2312"/>
        <charset val="134"/>
      </rPr>
      <t>万元</t>
    </r>
    <r>
      <rPr>
        <sz val="10"/>
        <rFont val="Times New Roman"/>
        <charset val="134"/>
      </rPr>
      <t>/</t>
    </r>
    <r>
      <rPr>
        <sz val="10"/>
        <rFont val="仿宋_GB2312"/>
        <charset val="134"/>
      </rPr>
      <t>人，总计</t>
    </r>
    <r>
      <rPr>
        <sz val="10"/>
        <rFont val="Times New Roman"/>
        <charset val="134"/>
      </rPr>
      <t>1367.5</t>
    </r>
    <r>
      <rPr>
        <sz val="10"/>
        <rFont val="仿宋_GB2312"/>
        <charset val="134"/>
      </rPr>
      <t>万元，省级按</t>
    </r>
    <r>
      <rPr>
        <sz val="10"/>
        <rFont val="Times New Roman"/>
        <charset val="134"/>
      </rPr>
      <t>1.2</t>
    </r>
    <r>
      <rPr>
        <sz val="10"/>
        <rFont val="仿宋_GB2312"/>
        <charset val="134"/>
      </rPr>
      <t>万元</t>
    </r>
    <r>
      <rPr>
        <sz val="10"/>
        <rFont val="Times New Roman"/>
        <charset val="134"/>
      </rPr>
      <t>/</t>
    </r>
    <r>
      <rPr>
        <sz val="10"/>
        <rFont val="仿宋_GB2312"/>
        <charset val="134"/>
      </rPr>
      <t>人，总计</t>
    </r>
    <r>
      <rPr>
        <sz val="10"/>
        <rFont val="Times New Roman"/>
        <charset val="134"/>
      </rPr>
      <t>656.4</t>
    </r>
    <r>
      <rPr>
        <sz val="10"/>
        <rFont val="仿宋_GB2312"/>
        <charset val="134"/>
      </rPr>
      <t>万的</t>
    </r>
    <r>
      <rPr>
        <sz val="10"/>
        <rFont val="Times New Roman"/>
        <charset val="134"/>
      </rPr>
      <t>50%</t>
    </r>
    <r>
      <rPr>
        <sz val="10"/>
        <rFont val="仿宋_GB2312"/>
        <charset val="134"/>
      </rPr>
      <t>应配套</t>
    </r>
    <r>
      <rPr>
        <sz val="10"/>
        <rFont val="Times New Roman"/>
        <charset val="134"/>
      </rPr>
      <t>328.2</t>
    </r>
    <r>
      <rPr>
        <sz val="10"/>
        <rFont val="仿宋_GB2312"/>
        <charset val="134"/>
      </rPr>
      <t>万，实际到位</t>
    </r>
    <r>
      <rPr>
        <sz val="10"/>
        <rFont val="Times New Roman"/>
        <charset val="134"/>
      </rPr>
      <t>321</t>
    </r>
    <r>
      <rPr>
        <sz val="10"/>
        <rFont val="仿宋_GB2312"/>
        <charset val="134"/>
      </rPr>
      <t>万元，另到位消防士兵</t>
    </r>
    <r>
      <rPr>
        <sz val="10"/>
        <rFont val="Times New Roman"/>
        <charset val="134"/>
      </rPr>
      <t>6</t>
    </r>
    <r>
      <rPr>
        <sz val="10"/>
        <rFont val="仿宋_GB2312"/>
        <charset val="134"/>
      </rPr>
      <t>万元，总计省级转移支付</t>
    </r>
    <r>
      <rPr>
        <sz val="10"/>
        <rFont val="Times New Roman"/>
        <charset val="134"/>
      </rPr>
      <t>327</t>
    </r>
    <r>
      <rPr>
        <sz val="10"/>
        <rFont val="仿宋_GB2312"/>
        <charset val="134"/>
      </rPr>
      <t>万元，</t>
    </r>
    <r>
      <rPr>
        <sz val="10"/>
        <rFont val="Times New Roman"/>
        <charset val="134"/>
      </rPr>
      <t>2021</t>
    </r>
    <r>
      <rPr>
        <sz val="10"/>
        <rFont val="仿宋_GB2312"/>
        <charset val="134"/>
      </rPr>
      <t>年将两次征兵，人数预计达</t>
    </r>
    <r>
      <rPr>
        <sz val="10"/>
        <rFont val="Times New Roman"/>
        <charset val="134"/>
      </rPr>
      <t>1000</t>
    </r>
    <r>
      <rPr>
        <sz val="10"/>
        <rFont val="仿宋_GB2312"/>
        <charset val="134"/>
      </rPr>
      <t>人，</t>
    </r>
    <r>
      <rPr>
        <sz val="10"/>
        <rFont val="Times New Roman"/>
        <charset val="134"/>
      </rPr>
      <t>2021</t>
    </r>
    <r>
      <rPr>
        <sz val="10"/>
        <rFont val="仿宋_GB2312"/>
        <charset val="134"/>
      </rPr>
      <t>年起新增新兵起运之日</t>
    </r>
    <r>
      <rPr>
        <sz val="10"/>
        <rFont val="Times New Roman"/>
        <charset val="134"/>
      </rPr>
      <t>120</t>
    </r>
    <r>
      <rPr>
        <sz val="10"/>
        <rFont val="仿宋_GB2312"/>
        <charset val="134"/>
      </rPr>
      <t>天内领取相关待遇，一上报</t>
    </r>
    <r>
      <rPr>
        <sz val="10"/>
        <rFont val="Times New Roman"/>
        <charset val="134"/>
      </rPr>
      <t>2500</t>
    </r>
    <r>
      <rPr>
        <sz val="10"/>
        <rFont val="仿宋_GB2312"/>
        <charset val="134"/>
      </rPr>
      <t>万元，城镇按</t>
    </r>
    <r>
      <rPr>
        <sz val="10"/>
        <rFont val="Times New Roman"/>
        <charset val="134"/>
      </rPr>
      <t>10%</t>
    </r>
    <r>
      <rPr>
        <sz val="10"/>
        <rFont val="仿宋_GB2312"/>
        <charset val="134"/>
      </rPr>
      <t>约</t>
    </r>
    <r>
      <rPr>
        <sz val="10"/>
        <rFont val="Times New Roman"/>
        <charset val="134"/>
      </rPr>
      <t>250</t>
    </r>
    <r>
      <rPr>
        <sz val="10"/>
        <rFont val="仿宋_GB2312"/>
        <charset val="134"/>
      </rPr>
      <t>万元，农村按</t>
    </r>
    <r>
      <rPr>
        <sz val="10"/>
        <rFont val="Times New Roman"/>
        <charset val="134"/>
      </rPr>
      <t>90%</t>
    </r>
    <r>
      <rPr>
        <sz val="10"/>
        <rFont val="仿宋_GB2312"/>
        <charset val="134"/>
      </rPr>
      <t>约</t>
    </r>
    <r>
      <rPr>
        <sz val="10"/>
        <rFont val="Times New Roman"/>
        <charset val="134"/>
      </rPr>
      <t>2250</t>
    </r>
    <r>
      <rPr>
        <sz val="10"/>
        <rFont val="仿宋_GB2312"/>
        <charset val="134"/>
      </rPr>
      <t>万，省级配</t>
    </r>
    <r>
      <rPr>
        <sz val="10"/>
        <rFont val="Times New Roman"/>
        <charset val="134"/>
      </rPr>
      <t>1.2</t>
    </r>
    <r>
      <rPr>
        <sz val="10"/>
        <rFont val="仿宋_GB2312"/>
        <charset val="134"/>
      </rPr>
      <t>万的</t>
    </r>
    <r>
      <rPr>
        <sz val="10"/>
        <rFont val="Times New Roman"/>
        <charset val="134"/>
      </rPr>
      <t>50%</t>
    </r>
    <r>
      <rPr>
        <sz val="10"/>
        <rFont val="仿宋_GB2312"/>
        <charset val="134"/>
      </rPr>
      <t>约</t>
    </r>
    <r>
      <rPr>
        <sz val="10"/>
        <rFont val="Times New Roman"/>
        <charset val="134"/>
      </rPr>
      <t>540</t>
    </r>
    <r>
      <rPr>
        <sz val="10"/>
        <rFont val="仿宋_GB2312"/>
        <charset val="134"/>
      </rPr>
      <t>万，本级需配</t>
    </r>
    <r>
      <rPr>
        <sz val="10"/>
        <rFont val="Times New Roman"/>
        <charset val="134"/>
      </rPr>
      <t>1710</t>
    </r>
    <r>
      <rPr>
        <sz val="10"/>
        <rFont val="仿宋_GB2312"/>
        <charset val="134"/>
      </rPr>
      <t>万。农村（根据长民发</t>
    </r>
    <r>
      <rPr>
        <sz val="10"/>
        <rFont val="Times New Roman"/>
        <charset val="134"/>
      </rPr>
      <t>[2018]53</t>
    </r>
    <r>
      <rPr>
        <sz val="10"/>
        <rFont val="仿宋_GB2312"/>
        <charset val="134"/>
      </rPr>
      <t>号文《关于义务兵家庭优待政策有关问题的通知》城镇义务兵由长沙市与县按</t>
    </r>
    <r>
      <rPr>
        <sz val="10"/>
        <rFont val="Times New Roman"/>
        <charset val="134"/>
      </rPr>
      <t>3</t>
    </r>
    <r>
      <rPr>
        <sz val="10"/>
        <rFont val="仿宋_GB2312"/>
        <charset val="134"/>
      </rPr>
      <t>：</t>
    </r>
    <r>
      <rPr>
        <sz val="10"/>
        <rFont val="Times New Roman"/>
        <charset val="134"/>
      </rPr>
      <t>7</t>
    </r>
    <r>
      <rPr>
        <sz val="10"/>
        <rFont val="仿宋_GB2312"/>
        <charset val="134"/>
      </rPr>
      <t>负担，农村义务兵省级按</t>
    </r>
    <r>
      <rPr>
        <sz val="10"/>
        <rFont val="Times New Roman"/>
        <charset val="134"/>
      </rPr>
      <t>1.2</t>
    </r>
    <r>
      <rPr>
        <sz val="10"/>
        <rFont val="仿宋_GB2312"/>
        <charset val="134"/>
      </rPr>
      <t>万的</t>
    </r>
    <r>
      <rPr>
        <sz val="10"/>
        <rFont val="Times New Roman"/>
        <charset val="134"/>
      </rPr>
      <t>50%</t>
    </r>
    <r>
      <rPr>
        <sz val="10"/>
        <rFont val="仿宋_GB2312"/>
        <charset val="134"/>
      </rPr>
      <t>配套，长沙提标部分省级不配套。</t>
    </r>
  </si>
  <si>
    <t>维护社会稳定，促进社会经济发展</t>
  </si>
  <si>
    <t>自主就业退役士兵一次性地方经济补助</t>
  </si>
  <si>
    <r>
      <rPr>
        <sz val="10"/>
        <rFont val="Times New Roman"/>
        <charset val="134"/>
      </rPr>
      <t>2020</t>
    </r>
    <r>
      <rPr>
        <sz val="10"/>
        <rFont val="仿宋_GB2312"/>
        <charset val="134"/>
      </rPr>
      <t>年实际发放</t>
    </r>
    <r>
      <rPr>
        <sz val="10"/>
        <rFont val="Times New Roman"/>
        <charset val="134"/>
      </rPr>
      <t>463.3650</t>
    </r>
    <r>
      <rPr>
        <sz val="10"/>
        <rFont val="仿宋_GB2312"/>
        <charset val="134"/>
      </rPr>
      <t>万，发放人数</t>
    </r>
    <r>
      <rPr>
        <sz val="10"/>
        <rFont val="Times New Roman"/>
        <charset val="134"/>
      </rPr>
      <t>292</t>
    </r>
    <r>
      <rPr>
        <sz val="10"/>
        <rFont val="仿宋_GB2312"/>
        <charset val="134"/>
      </rPr>
      <t>人，人均</t>
    </r>
    <r>
      <rPr>
        <sz val="10"/>
        <rFont val="Times New Roman"/>
        <charset val="134"/>
      </rPr>
      <t>1.6</t>
    </r>
    <r>
      <rPr>
        <sz val="10"/>
        <rFont val="仿宋_GB2312"/>
        <charset val="134"/>
      </rPr>
      <t>万元，省级</t>
    </r>
    <r>
      <rPr>
        <sz val="10"/>
        <rFont val="Times New Roman"/>
        <charset val="134"/>
      </rPr>
      <t>198.8</t>
    </r>
    <r>
      <rPr>
        <sz val="10"/>
        <rFont val="仿宋_GB2312"/>
        <charset val="134"/>
      </rPr>
      <t>万，长沙市</t>
    </r>
    <r>
      <rPr>
        <sz val="10"/>
        <rFont val="Times New Roman"/>
        <charset val="134"/>
      </rPr>
      <t>286</t>
    </r>
    <r>
      <rPr>
        <sz val="10"/>
        <rFont val="仿宋_GB2312"/>
        <charset val="134"/>
      </rPr>
      <t>万元，</t>
    </r>
    <r>
      <rPr>
        <sz val="10"/>
        <rFont val="Times New Roman"/>
        <charset val="134"/>
      </rPr>
      <t>2021</t>
    </r>
    <r>
      <rPr>
        <sz val="10"/>
        <rFont val="仿宋_GB2312"/>
        <charset val="134"/>
      </rPr>
      <t>统计自主就业退役士兵两批，人数预计将达</t>
    </r>
    <r>
      <rPr>
        <sz val="10"/>
        <rFont val="Times New Roman"/>
        <charset val="134"/>
      </rPr>
      <t>350</t>
    </r>
    <r>
      <rPr>
        <sz val="10"/>
        <rFont val="仿宋_GB2312"/>
        <charset val="134"/>
      </rPr>
      <t>人，人均按</t>
    </r>
    <r>
      <rPr>
        <sz val="10"/>
        <rFont val="Times New Roman"/>
        <charset val="134"/>
      </rPr>
      <t>1.6</t>
    </r>
    <r>
      <rPr>
        <sz val="10"/>
        <rFont val="仿宋_GB2312"/>
        <charset val="134"/>
      </rPr>
      <t>万预计，</t>
    </r>
    <r>
      <rPr>
        <sz val="10"/>
        <rFont val="Times New Roman"/>
        <charset val="134"/>
      </rPr>
      <t>280</t>
    </r>
    <r>
      <rPr>
        <sz val="10"/>
        <rFont val="仿宋_GB2312"/>
        <charset val="134"/>
      </rPr>
      <t>万元（根据浏政发</t>
    </r>
    <r>
      <rPr>
        <sz val="10"/>
        <rFont val="Times New Roman"/>
        <charset val="134"/>
      </rPr>
      <t>[2013]24</t>
    </r>
    <r>
      <rPr>
        <sz val="10"/>
        <rFont val="仿宋_GB2312"/>
        <charset val="134"/>
      </rPr>
      <t>号文</t>
    </r>
    <r>
      <rPr>
        <sz val="10"/>
        <rFont val="Times New Roman"/>
        <charset val="134"/>
      </rPr>
      <t>4500</t>
    </r>
    <r>
      <rPr>
        <sz val="10"/>
        <rFont val="仿宋_GB2312"/>
        <charset val="134"/>
      </rPr>
      <t>元</t>
    </r>
    <r>
      <rPr>
        <sz val="10"/>
        <rFont val="Times New Roman"/>
        <charset val="134"/>
      </rPr>
      <t>/</t>
    </r>
    <r>
      <rPr>
        <sz val="10"/>
        <rFont val="仿宋_GB2312"/>
        <charset val="134"/>
      </rPr>
      <t>年</t>
    </r>
    <r>
      <rPr>
        <sz val="10"/>
        <rFont val="Times New Roman"/>
        <charset val="134"/>
      </rPr>
      <t>*</t>
    </r>
    <r>
      <rPr>
        <sz val="10"/>
        <rFont val="仿宋_GB2312"/>
        <charset val="134"/>
      </rPr>
      <t>军龄</t>
    </r>
    <r>
      <rPr>
        <sz val="10"/>
        <rFont val="Times New Roman"/>
        <charset val="134"/>
      </rPr>
      <t>+</t>
    </r>
    <r>
      <rPr>
        <sz val="10"/>
        <rFont val="仿宋_GB2312"/>
        <charset val="134"/>
      </rPr>
      <t>立功奖）无明确配套政策规定。</t>
    </r>
  </si>
  <si>
    <t>符合政策安排工作条件的退役士兵人员生活补助等</t>
  </si>
  <si>
    <r>
      <rPr>
        <sz val="10"/>
        <rFont val="仿宋_GB2312"/>
        <charset val="134"/>
      </rPr>
      <t>长沙市转移支付基数</t>
    </r>
    <r>
      <rPr>
        <sz val="10"/>
        <rFont val="Times New Roman"/>
        <charset val="134"/>
      </rPr>
      <t>184.4</t>
    </r>
    <r>
      <rPr>
        <sz val="10"/>
        <rFont val="仿宋_GB2312"/>
        <charset val="134"/>
      </rPr>
      <t>万元。</t>
    </r>
    <r>
      <rPr>
        <sz val="10"/>
        <rFont val="Times New Roman"/>
        <charset val="134"/>
      </rPr>
      <t>2020</t>
    </r>
    <r>
      <rPr>
        <sz val="10"/>
        <rFont val="仿宋_GB2312"/>
        <charset val="134"/>
      </rPr>
      <t>年实际发放</t>
    </r>
    <r>
      <rPr>
        <sz val="10"/>
        <rFont val="Times New Roman"/>
        <charset val="134"/>
      </rPr>
      <t>137.15</t>
    </r>
    <r>
      <rPr>
        <sz val="10"/>
        <rFont val="仿宋_GB2312"/>
        <charset val="134"/>
      </rPr>
      <t>，发放生活补助</t>
    </r>
    <r>
      <rPr>
        <sz val="10"/>
        <rFont val="Times New Roman"/>
        <charset val="134"/>
      </rPr>
      <t>57.75</t>
    </r>
    <r>
      <rPr>
        <sz val="10"/>
        <rFont val="仿宋_GB2312"/>
        <charset val="134"/>
      </rPr>
      <t>万，发放人数</t>
    </r>
    <r>
      <rPr>
        <sz val="10"/>
        <rFont val="Times New Roman"/>
        <charset val="134"/>
      </rPr>
      <t>75</t>
    </r>
    <r>
      <rPr>
        <sz val="10"/>
        <rFont val="仿宋_GB2312"/>
        <charset val="134"/>
      </rPr>
      <t>人，（退役军人部发【</t>
    </r>
    <r>
      <rPr>
        <sz val="10"/>
        <rFont val="Times New Roman"/>
        <charset val="134"/>
      </rPr>
      <t>2018</t>
    </r>
    <r>
      <rPr>
        <sz val="10"/>
        <rFont val="仿宋_GB2312"/>
        <charset val="134"/>
      </rPr>
      <t>】</t>
    </r>
    <r>
      <rPr>
        <sz val="10"/>
        <rFont val="Times New Roman"/>
        <charset val="134"/>
      </rPr>
      <t>27</t>
    </r>
    <r>
      <rPr>
        <sz val="10"/>
        <rFont val="仿宋_GB2312"/>
        <charset val="134"/>
      </rPr>
      <t>号生补</t>
    </r>
    <r>
      <rPr>
        <sz val="10"/>
        <rFont val="Times New Roman"/>
        <charset val="134"/>
      </rPr>
      <t>1540</t>
    </r>
    <r>
      <rPr>
        <sz val="10"/>
        <rFont val="仿宋_GB2312"/>
        <charset val="134"/>
      </rPr>
      <t>元</t>
    </r>
    <r>
      <rPr>
        <sz val="10"/>
        <rFont val="Times New Roman"/>
        <charset val="134"/>
      </rPr>
      <t>/</t>
    </r>
    <r>
      <rPr>
        <sz val="10"/>
        <rFont val="仿宋_GB2312"/>
        <charset val="134"/>
      </rPr>
      <t>月</t>
    </r>
    <r>
      <rPr>
        <sz val="10"/>
        <rFont val="Times New Roman"/>
        <charset val="134"/>
      </rPr>
      <t>*5</t>
    </r>
    <r>
      <rPr>
        <sz val="10"/>
        <rFont val="仿宋_GB2312"/>
        <charset val="134"/>
      </rPr>
      <t>个月，发放养老保险</t>
    </r>
    <r>
      <rPr>
        <sz val="10"/>
        <rFont val="Times New Roman"/>
        <charset val="134"/>
      </rPr>
      <t>57.4</t>
    </r>
    <r>
      <rPr>
        <sz val="10"/>
        <rFont val="仿宋_GB2312"/>
        <charset val="134"/>
      </rPr>
      <t>万、发放人数</t>
    </r>
    <r>
      <rPr>
        <sz val="10"/>
        <rFont val="Times New Roman"/>
        <charset val="134"/>
      </rPr>
      <t>75</t>
    </r>
    <r>
      <rPr>
        <sz val="10"/>
        <rFont val="仿宋_GB2312"/>
        <charset val="134"/>
      </rPr>
      <t>人，发放医疗保险</t>
    </r>
    <r>
      <rPr>
        <sz val="10"/>
        <rFont val="Times New Roman"/>
        <charset val="134"/>
      </rPr>
      <t>22</t>
    </r>
    <r>
      <rPr>
        <sz val="10"/>
        <rFont val="仿宋_GB2312"/>
        <charset val="134"/>
      </rPr>
      <t>万，发放人数</t>
    </r>
    <r>
      <rPr>
        <sz val="10"/>
        <rFont val="Times New Roman"/>
        <charset val="134"/>
      </rPr>
      <t>75</t>
    </r>
    <r>
      <rPr>
        <sz val="10"/>
        <rFont val="仿宋_GB2312"/>
        <charset val="134"/>
      </rPr>
      <t>人。</t>
    </r>
    <r>
      <rPr>
        <sz val="10"/>
        <rFont val="Times New Roman"/>
        <charset val="134"/>
      </rPr>
      <t>2021</t>
    </r>
    <r>
      <rPr>
        <sz val="10"/>
        <rFont val="仿宋_GB2312"/>
        <charset val="134"/>
      </rPr>
      <t>年预计退役两批人数达</t>
    </r>
    <r>
      <rPr>
        <sz val="10"/>
        <rFont val="Times New Roman"/>
        <charset val="134"/>
      </rPr>
      <t>160</t>
    </r>
    <r>
      <rPr>
        <sz val="10"/>
        <rFont val="仿宋_GB2312"/>
        <charset val="134"/>
      </rPr>
      <t>人，按</t>
    </r>
    <r>
      <rPr>
        <sz val="10"/>
        <rFont val="Times New Roman"/>
        <charset val="134"/>
      </rPr>
      <t>1540</t>
    </r>
    <r>
      <rPr>
        <sz val="10"/>
        <rFont val="仿宋_GB2312"/>
        <charset val="134"/>
      </rPr>
      <t>元</t>
    </r>
    <r>
      <rPr>
        <sz val="10"/>
        <rFont val="Times New Roman"/>
        <charset val="134"/>
      </rPr>
      <t>/</t>
    </r>
    <r>
      <rPr>
        <sz val="10"/>
        <rFont val="仿宋_GB2312"/>
        <charset val="134"/>
      </rPr>
      <t>月</t>
    </r>
    <r>
      <rPr>
        <sz val="10"/>
        <rFont val="Times New Roman"/>
        <charset val="134"/>
      </rPr>
      <t>*5</t>
    </r>
    <r>
      <rPr>
        <sz val="10"/>
        <rFont val="仿宋_GB2312"/>
        <charset val="134"/>
      </rPr>
      <t>个月测算，需生补</t>
    </r>
    <r>
      <rPr>
        <sz val="10"/>
        <rFont val="Times New Roman"/>
        <charset val="134"/>
      </rPr>
      <t>123.2</t>
    </r>
    <r>
      <rPr>
        <sz val="10"/>
        <rFont val="仿宋_GB2312"/>
        <charset val="134"/>
      </rPr>
      <t>万元，保险按</t>
    </r>
    <r>
      <rPr>
        <sz val="10"/>
        <rFont val="Times New Roman"/>
        <charset val="134"/>
      </rPr>
      <t>1</t>
    </r>
    <r>
      <rPr>
        <sz val="10"/>
        <rFont val="仿宋_GB2312"/>
        <charset val="134"/>
      </rPr>
      <t>万元每人每年，需补助</t>
    </r>
    <r>
      <rPr>
        <sz val="10"/>
        <rFont val="Times New Roman"/>
        <charset val="134"/>
      </rPr>
      <t>160</t>
    </r>
    <r>
      <rPr>
        <sz val="10"/>
        <rFont val="仿宋_GB2312"/>
        <charset val="134"/>
      </rPr>
      <t>万元，两项共计</t>
    </r>
    <r>
      <rPr>
        <sz val="10"/>
        <rFont val="Times New Roman"/>
        <charset val="134"/>
      </rPr>
      <t>283.2</t>
    </r>
    <r>
      <rPr>
        <sz val="10"/>
        <rFont val="仿宋_GB2312"/>
        <charset val="134"/>
      </rPr>
      <t>万元。无明确配套政策规定。</t>
    </r>
  </si>
  <si>
    <t>企业退休军转干部生活困难补助经费</t>
  </si>
  <si>
    <t>数量目标</t>
  </si>
  <si>
    <r>
      <rPr>
        <sz val="10"/>
        <rFont val="仿宋_GB2312"/>
        <charset val="134"/>
      </rPr>
      <t>由人社局企业养老代发。</t>
    </r>
    <r>
      <rPr>
        <sz val="10"/>
        <rFont val="Times New Roman"/>
        <charset val="134"/>
      </rPr>
      <t>2020</t>
    </r>
    <r>
      <rPr>
        <sz val="10"/>
        <rFont val="仿宋_GB2312"/>
        <charset val="134"/>
      </rPr>
      <t>年实际发放</t>
    </r>
    <r>
      <rPr>
        <sz val="10"/>
        <rFont val="Times New Roman"/>
        <charset val="134"/>
      </rPr>
      <t>390.53</t>
    </r>
    <r>
      <rPr>
        <sz val="10"/>
        <rFont val="仿宋_GB2312"/>
        <charset val="134"/>
      </rPr>
      <t>万，发放人数</t>
    </r>
    <r>
      <rPr>
        <sz val="10"/>
        <rFont val="Times New Roman"/>
        <charset val="134"/>
      </rPr>
      <t>242</t>
    </r>
    <r>
      <rPr>
        <sz val="10"/>
        <rFont val="仿宋_GB2312"/>
        <charset val="134"/>
      </rPr>
      <t>人，湘财预</t>
    </r>
    <r>
      <rPr>
        <sz val="10"/>
        <rFont val="Times New Roman"/>
        <charset val="134"/>
      </rPr>
      <t>2020</t>
    </r>
    <r>
      <rPr>
        <sz val="10"/>
        <rFont val="仿宋_GB2312"/>
        <charset val="134"/>
      </rPr>
      <t>）</t>
    </r>
    <r>
      <rPr>
        <sz val="10"/>
        <rFont val="Times New Roman"/>
        <charset val="134"/>
      </rPr>
      <t>10</t>
    </r>
    <r>
      <rPr>
        <sz val="10"/>
        <rFont val="仿宋_GB2312"/>
        <charset val="134"/>
      </rPr>
      <t>号中央及省转移支付</t>
    </r>
    <r>
      <rPr>
        <sz val="10"/>
        <rFont val="Times New Roman"/>
        <charset val="134"/>
      </rPr>
      <t>210</t>
    </r>
    <r>
      <rPr>
        <sz val="10"/>
        <rFont val="仿宋_GB2312"/>
        <charset val="134"/>
      </rPr>
      <t>万元，其余本级补助，暂无明确配套政策规定。</t>
    </r>
  </si>
  <si>
    <t>帮扶再就业人员和原政策人员工资、保险费用</t>
  </si>
  <si>
    <t>延续性项目，关于解决下岗（失业）转业志愿兵和转业士官再就业与生活困难的实施办法。</t>
  </si>
  <si>
    <r>
      <rPr>
        <sz val="10"/>
        <rFont val="仿宋_GB2312"/>
        <charset val="134"/>
      </rPr>
      <t>综合治理</t>
    </r>
    <r>
      <rPr>
        <sz val="10"/>
        <rFont val="Times New Roman"/>
        <charset val="134"/>
      </rPr>
      <t>-</t>
    </r>
    <r>
      <rPr>
        <sz val="10"/>
        <rFont val="仿宋_GB2312"/>
        <charset val="134"/>
      </rPr>
      <t>实际重点工作专项经费</t>
    </r>
  </si>
  <si>
    <r>
      <rPr>
        <sz val="10"/>
        <rFont val="仿宋_GB2312"/>
        <charset val="134"/>
      </rPr>
      <t>延续性项目，支付市级重点工作专项经费</t>
    </r>
    <r>
      <rPr>
        <sz val="10"/>
        <rFont val="Times New Roman"/>
        <charset val="134"/>
      </rPr>
      <t>36</t>
    </r>
    <r>
      <rPr>
        <sz val="10"/>
        <rFont val="仿宋_GB2312"/>
        <charset val="134"/>
      </rPr>
      <t>人</t>
    </r>
    <r>
      <rPr>
        <sz val="10"/>
        <rFont val="Times New Roman"/>
        <charset val="134"/>
      </rPr>
      <t>*3600</t>
    </r>
    <r>
      <rPr>
        <sz val="10"/>
        <rFont val="仿宋_GB2312"/>
        <charset val="134"/>
      </rPr>
      <t>元</t>
    </r>
  </si>
  <si>
    <t>退役军人事务专项（含维稳）经费</t>
  </si>
  <si>
    <r>
      <rPr>
        <sz val="10"/>
        <rFont val="仿宋_GB2312"/>
        <charset val="134"/>
      </rPr>
      <t>延续性项目</t>
    </r>
    <r>
      <rPr>
        <sz val="10"/>
        <rFont val="Times New Roman"/>
        <charset val="134"/>
      </rPr>
      <t>,</t>
    </r>
    <r>
      <rPr>
        <sz val="10"/>
        <rFont val="仿宋_GB2312"/>
        <charset val="134"/>
      </rPr>
      <t>原中共浏阳市委退役军人事务局工作领导小组保障经费。中共浏阳市委常委会会议纪要（</t>
    </r>
    <r>
      <rPr>
        <sz val="10"/>
        <rFont val="Times New Roman"/>
        <charset val="134"/>
      </rPr>
      <t>2019</t>
    </r>
    <r>
      <rPr>
        <sz val="10"/>
        <rFont val="仿宋_GB2312"/>
        <charset val="134"/>
      </rPr>
      <t>年第</t>
    </r>
    <r>
      <rPr>
        <sz val="10"/>
        <rFont val="Times New Roman"/>
        <charset val="134"/>
      </rPr>
      <t>17</t>
    </r>
    <r>
      <rPr>
        <sz val="10"/>
        <rFont val="仿宋_GB2312"/>
        <charset val="134"/>
      </rPr>
      <t>次）涉军维稳等，退役军人信访系统上线运营，（湘退役军人函〔</t>
    </r>
    <r>
      <rPr>
        <sz val="10"/>
        <rFont val="Times New Roman"/>
        <charset val="134"/>
      </rPr>
      <t>2019</t>
    </r>
    <r>
      <rPr>
        <sz val="10"/>
        <rFont val="仿宋_GB2312"/>
        <charset val="134"/>
      </rPr>
      <t>〕</t>
    </r>
    <r>
      <rPr>
        <sz val="10"/>
        <rFont val="Times New Roman"/>
        <charset val="134"/>
      </rPr>
      <t>46</t>
    </r>
    <r>
      <rPr>
        <sz val="10"/>
        <rFont val="仿宋_GB2312"/>
        <charset val="134"/>
      </rPr>
      <t>号）（接访系统、录音监控系统经费。原工作领导小组经费</t>
    </r>
    <r>
      <rPr>
        <sz val="10"/>
        <rFont val="Times New Roman"/>
        <charset val="134"/>
      </rPr>
      <t>80</t>
    </r>
    <r>
      <rPr>
        <sz val="10"/>
        <rFont val="仿宋_GB2312"/>
        <charset val="134"/>
      </rPr>
      <t>万和退役军人信访系统运行经费</t>
    </r>
    <r>
      <rPr>
        <sz val="10"/>
        <rFont val="Times New Roman"/>
        <charset val="134"/>
      </rPr>
      <t>30</t>
    </r>
    <r>
      <rPr>
        <sz val="10"/>
        <rFont val="仿宋_GB2312"/>
        <charset val="134"/>
      </rPr>
      <t>万合并而来。</t>
    </r>
  </si>
  <si>
    <t>军队移交政府离退休人员经费</t>
  </si>
  <si>
    <r>
      <rPr>
        <sz val="10"/>
        <rFont val="仿宋_GB2312"/>
        <charset val="134"/>
      </rPr>
      <t>延续性项目，由民政预算项目划入支付军队移交政府无军籍离退休人员地方负担经费</t>
    </r>
    <r>
      <rPr>
        <sz val="10"/>
        <rFont val="Times New Roman"/>
        <charset val="134"/>
      </rPr>
      <t>,</t>
    </r>
    <r>
      <rPr>
        <sz val="10"/>
        <rFont val="仿宋_GB2312"/>
        <charset val="134"/>
      </rPr>
      <t>本级负担部分。省退役军人事务厅军休处每年拨入约</t>
    </r>
    <r>
      <rPr>
        <sz val="10"/>
        <rFont val="Times New Roman"/>
        <charset val="134"/>
      </rPr>
      <t>50</t>
    </r>
    <r>
      <rPr>
        <sz val="10"/>
        <rFont val="仿宋_GB2312"/>
        <charset val="134"/>
      </rPr>
      <t>万人员经费从非税预算外拨入，从退役军人事务局基本支出调入</t>
    </r>
    <r>
      <rPr>
        <sz val="10"/>
        <rFont val="Times New Roman"/>
        <charset val="134"/>
      </rPr>
      <t>32.81</t>
    </r>
    <r>
      <rPr>
        <sz val="10"/>
        <rFont val="仿宋_GB2312"/>
        <charset val="134"/>
      </rPr>
      <t>万元。按要求压减</t>
    </r>
    <r>
      <rPr>
        <sz val="10"/>
        <rFont val="Times New Roman"/>
        <charset val="134"/>
      </rPr>
      <t>46.81</t>
    </r>
    <r>
      <rPr>
        <sz val="10"/>
        <rFont val="仿宋_GB2312"/>
        <charset val="134"/>
      </rPr>
      <t>万元。</t>
    </r>
  </si>
  <si>
    <t>乡（镇）、村（社区）退役军人服务站建设及管理运行经费</t>
  </si>
  <si>
    <r>
      <rPr>
        <sz val="10"/>
        <rFont val="仿宋_GB2312"/>
        <charset val="134"/>
      </rPr>
      <t>延续性项目，根据中共浏阳市常务会</t>
    </r>
    <r>
      <rPr>
        <sz val="10"/>
        <rFont val="Times New Roman"/>
        <charset val="134"/>
      </rPr>
      <t>2019</t>
    </r>
    <r>
      <rPr>
        <sz val="10"/>
        <rFont val="仿宋_GB2312"/>
        <charset val="134"/>
      </rPr>
      <t>年第</t>
    </r>
    <r>
      <rPr>
        <sz val="10"/>
        <rFont val="Times New Roman"/>
        <charset val="134"/>
      </rPr>
      <t>17</t>
    </r>
    <r>
      <rPr>
        <sz val="10"/>
        <rFont val="仿宋_GB2312"/>
        <charset val="134"/>
      </rPr>
      <t>次会议纪要，全市退役军人</t>
    </r>
    <r>
      <rPr>
        <sz val="10"/>
        <rFont val="Times New Roman"/>
        <charset val="134"/>
      </rPr>
      <t>6.8</t>
    </r>
    <r>
      <rPr>
        <sz val="10"/>
        <rFont val="仿宋_GB2312"/>
        <charset val="134"/>
      </rPr>
      <t>万人。纳入信息采集总人数为</t>
    </r>
    <r>
      <rPr>
        <sz val="10"/>
        <rFont val="Times New Roman"/>
        <charset val="134"/>
      </rPr>
      <t>4.456</t>
    </r>
    <r>
      <rPr>
        <sz val="10"/>
        <rFont val="仿宋_GB2312"/>
        <charset val="134"/>
      </rPr>
      <t>万人，按每人每年</t>
    </r>
    <r>
      <rPr>
        <sz val="10"/>
        <rFont val="Times New Roman"/>
        <charset val="134"/>
      </rPr>
      <t>100</t>
    </r>
    <r>
      <rPr>
        <sz val="10"/>
        <rFont val="仿宋_GB2312"/>
        <charset val="134"/>
      </rPr>
      <t>元的标准拨付，</t>
    </r>
    <r>
      <rPr>
        <sz val="10"/>
        <rFont val="Times New Roman"/>
        <charset val="134"/>
      </rPr>
      <t>4.456</t>
    </r>
    <r>
      <rPr>
        <sz val="10"/>
        <rFont val="仿宋_GB2312"/>
        <charset val="134"/>
      </rPr>
      <t>万人</t>
    </r>
    <r>
      <rPr>
        <sz val="10"/>
        <rFont val="Times New Roman"/>
        <charset val="134"/>
      </rPr>
      <t>*100</t>
    </r>
    <r>
      <rPr>
        <sz val="10"/>
        <rFont val="仿宋_GB2312"/>
        <charset val="134"/>
      </rPr>
      <t>人</t>
    </r>
    <r>
      <rPr>
        <sz val="10"/>
        <rFont val="Times New Roman"/>
        <charset val="134"/>
      </rPr>
      <t>/</t>
    </r>
    <r>
      <rPr>
        <sz val="10"/>
        <rFont val="仿宋_GB2312"/>
        <charset val="134"/>
      </rPr>
      <t>年</t>
    </r>
    <r>
      <rPr>
        <sz val="10"/>
        <rFont val="Times New Roman"/>
        <charset val="134"/>
      </rPr>
      <t>=445.6</t>
    </r>
    <r>
      <rPr>
        <sz val="10"/>
        <rFont val="仿宋_GB2312"/>
        <charset val="134"/>
      </rPr>
      <t>万</t>
    </r>
  </si>
  <si>
    <t>服务中心窗口专项经费</t>
  </si>
  <si>
    <t>延续性项目</t>
  </si>
  <si>
    <t>浏阳市烈士陵园事务中心经费</t>
  </si>
  <si>
    <t>新增烈士陵园运行经费</t>
  </si>
  <si>
    <t>浏阳市光荣院运营经费</t>
  </si>
  <si>
    <t>光荣院运行经费</t>
  </si>
  <si>
    <t>2021年整体支出绩效目标表</t>
  </si>
  <si>
    <t>年度预算申请</t>
  </si>
  <si>
    <t>部门职能
职责描述</t>
  </si>
  <si>
    <t>整体绩
效目标</t>
  </si>
  <si>
    <t>单位整体支出年度绩效目标</t>
  </si>
  <si>
    <t>资金总额</t>
  </si>
  <si>
    <t>按收入性质分</t>
  </si>
  <si>
    <t>按支出性质分</t>
  </si>
  <si>
    <t>产出指标</t>
  </si>
  <si>
    <t>效益指标</t>
  </si>
  <si>
    <t>政府性基金拨款</t>
  </si>
  <si>
    <t>国有资本经营预算拨款</t>
  </si>
  <si>
    <t>纳入专户的非税收入拨款</t>
  </si>
  <si>
    <t>其他资金</t>
  </si>
  <si>
    <t>负责双拥优抚业务；负责退役军人安置移交工作；承担市委退役军人事务工作领导小组办公室工作职责；负责全市自主择业军转干部、复员干部、自主就业退役士兵和随军随调家属就业创业年度计划并组织实施，协调市有关部门做好就业创业政策倾斜及后续扶持；为军队离退休干部提供休养住所与服务；军休干部休养住所提供与管理；军休干部相关服务；为优抚对象提供养老保障；优抚对象生产服务；优抚对象居住场所管理；承办重点优抚对象短期疗养等相关社会服务；褒扬先烈，弘扬传统，教育后人，建设与管理浏阳市烈士陵园等等</t>
  </si>
  <si>
    <t>维护社会稳定，促进社会经济发展，保障退役军人合法权益</t>
  </si>
  <si>
    <t>保障全局工作人员正常工资福利和办公运转</t>
  </si>
</sst>
</file>

<file path=xl/styles.xml><?xml version="1.0" encoding="utf-8"?>
<styleSheet xmlns="http://schemas.openxmlformats.org/spreadsheetml/2006/main">
  <numFmts count="9">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6" formatCode="0_ "/>
    <numFmt numFmtId="177" formatCode=";;"/>
    <numFmt numFmtId="178" formatCode="0.00_ "/>
    <numFmt numFmtId="179" formatCode="#,##0.0_ "/>
    <numFmt numFmtId="180" formatCode="#,##0.00_ "/>
  </numFmts>
  <fonts count="43">
    <font>
      <sz val="11"/>
      <color theme="1"/>
      <name val="宋体"/>
      <charset val="134"/>
      <scheme val="minor"/>
    </font>
    <font>
      <sz val="12"/>
      <name val="宋体"/>
      <charset val="134"/>
    </font>
    <font>
      <b/>
      <sz val="20"/>
      <name val="宋体"/>
      <charset val="134"/>
      <scheme val="minor"/>
    </font>
    <font>
      <sz val="9"/>
      <name val="宋体"/>
      <charset val="134"/>
    </font>
    <font>
      <sz val="10"/>
      <name val="宋体"/>
      <charset val="134"/>
    </font>
    <font>
      <sz val="9"/>
      <name val="宋体"/>
      <charset val="134"/>
      <scheme val="minor"/>
    </font>
    <font>
      <sz val="10"/>
      <name val="宋体"/>
      <charset val="134"/>
      <scheme val="minor"/>
    </font>
    <font>
      <sz val="10"/>
      <name val="仿宋_GB2312"/>
      <charset val="134"/>
    </font>
    <font>
      <sz val="10"/>
      <name val="Times New Roman"/>
      <charset val="134"/>
    </font>
    <font>
      <sz val="11"/>
      <name val="SimSun"/>
      <charset val="134"/>
    </font>
    <font>
      <sz val="17"/>
      <name val="SimSun"/>
      <charset val="134"/>
    </font>
    <font>
      <b/>
      <sz val="10"/>
      <name val="宋体"/>
      <charset val="134"/>
      <scheme val="minor"/>
    </font>
    <font>
      <sz val="12"/>
      <name val="宋体"/>
      <charset val="134"/>
      <scheme val="minor"/>
    </font>
    <font>
      <sz val="11"/>
      <name val="宋体"/>
      <charset val="134"/>
      <scheme val="minor"/>
    </font>
    <font>
      <b/>
      <sz val="17"/>
      <name val="SimSun"/>
      <charset val="134"/>
    </font>
    <font>
      <sz val="13"/>
      <name val="宋体"/>
      <charset val="134"/>
    </font>
    <font>
      <sz val="13"/>
      <name val="Times New Roman"/>
      <charset val="134"/>
    </font>
    <font>
      <b/>
      <sz val="11"/>
      <name val="SimSun"/>
      <charset val="134"/>
    </font>
    <font>
      <sz val="11"/>
      <name val="Times New Roman"/>
      <charset val="134"/>
    </font>
    <font>
      <b/>
      <sz val="18"/>
      <name val="SimSun"/>
      <charset val="134"/>
    </font>
    <font>
      <sz val="9"/>
      <name val="SimSun"/>
      <charset val="134"/>
    </font>
    <font>
      <b/>
      <sz val="9"/>
      <name val="宋体"/>
      <charset val="134"/>
      <scheme val="minor"/>
    </font>
    <font>
      <b/>
      <sz val="17"/>
      <name val="宋体"/>
      <charset val="134"/>
      <scheme val="minor"/>
    </font>
    <font>
      <b/>
      <sz val="25"/>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5" tint="0.599993896298105"/>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808080"/>
      </left>
      <right/>
      <top style="thin">
        <color rgb="FF808080"/>
      </top>
      <bottom/>
      <diagonal/>
    </border>
    <border>
      <left/>
      <right/>
      <top/>
      <bottom style="thin">
        <color rgb="FF808080"/>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style="thin">
        <color rgb="FF808080"/>
      </right>
      <top/>
      <bottom style="thin">
        <color rgb="FF808080"/>
      </bottom>
      <diagonal/>
    </border>
    <border>
      <left/>
      <right/>
      <top style="thin">
        <color rgb="FF808080"/>
      </top>
      <bottom/>
      <diagonal/>
    </border>
    <border>
      <left style="thin">
        <color rgb="FF808080"/>
      </left>
      <right/>
      <top/>
      <bottom/>
      <diagonal/>
    </border>
    <border>
      <left style="thin">
        <color rgb="FF408080"/>
      </left>
      <right style="thin">
        <color rgb="FF408080"/>
      </right>
      <top style="thin">
        <color rgb="FF808080"/>
      </top>
      <bottom/>
      <diagonal/>
    </border>
    <border>
      <left style="thin">
        <color rgb="FF408080"/>
      </left>
      <right/>
      <top style="thin">
        <color rgb="FF808080"/>
      </top>
      <bottom style="thin">
        <color rgb="FF808080"/>
      </bottom>
      <diagonal/>
    </border>
    <border>
      <left style="thin">
        <color rgb="FF408080"/>
      </left>
      <right style="thin">
        <color rgb="FF408080"/>
      </right>
      <top/>
      <bottom/>
      <diagonal/>
    </border>
    <border>
      <left style="thin">
        <color rgb="FF408080"/>
      </left>
      <right style="thin">
        <color rgb="FF408080"/>
      </right>
      <top/>
      <bottom style="thin">
        <color rgb="FF808080"/>
      </bottom>
      <diagonal/>
    </border>
    <border>
      <left style="thin">
        <color rgb="FF408080"/>
      </left>
      <right/>
      <top style="thin">
        <color rgb="FF808080"/>
      </top>
      <bottom/>
      <diagonal/>
    </border>
    <border>
      <left/>
      <right/>
      <top style="thin">
        <color rgb="FF408080"/>
      </top>
      <bottom/>
      <diagonal/>
    </border>
    <border>
      <left/>
      <right style="thin">
        <color rgb="FF408080"/>
      </right>
      <top style="thin">
        <color rgb="FF808080"/>
      </top>
      <bottom style="thin">
        <color rgb="FF808080"/>
      </bottom>
      <diagonal/>
    </border>
    <border>
      <left style="thin">
        <color rgb="FF408080"/>
      </left>
      <right/>
      <top/>
      <bottom/>
      <diagonal/>
    </border>
    <border>
      <left style="thin">
        <color rgb="FF808080"/>
      </left>
      <right/>
      <top/>
      <bottom style="thin">
        <color rgb="FF80808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35" fillId="12" borderId="0" applyNumberFormat="0" applyBorder="0" applyAlignment="0" applyProtection="0">
      <alignment vertical="center"/>
    </xf>
    <xf numFmtId="0" fontId="31" fillId="5" borderId="2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43" fontId="0" fillId="0" borderId="0" applyFont="0" applyFill="0" applyBorder="0" applyAlignment="0" applyProtection="0">
      <alignment vertical="center"/>
    </xf>
    <xf numFmtId="0" fontId="34" fillId="15"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6" borderId="27" applyNumberFormat="0" applyFont="0" applyAlignment="0" applyProtection="0">
      <alignment vertical="center"/>
    </xf>
    <xf numFmtId="0" fontId="34" fillId="8" borderId="0" applyNumberFormat="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xf numFmtId="0" fontId="33" fillId="0" borderId="24" applyNumberFormat="0" applyFill="0" applyAlignment="0" applyProtection="0">
      <alignment vertical="center"/>
    </xf>
    <xf numFmtId="0" fontId="25" fillId="0" borderId="24" applyNumberFormat="0" applyFill="0" applyAlignment="0" applyProtection="0">
      <alignment vertical="center"/>
    </xf>
    <xf numFmtId="0" fontId="34" fillId="21" borderId="0" applyNumberFormat="0" applyBorder="0" applyAlignment="0" applyProtection="0">
      <alignment vertical="center"/>
    </xf>
    <xf numFmtId="0" fontId="29" fillId="0" borderId="28" applyNumberFormat="0" applyFill="0" applyAlignment="0" applyProtection="0">
      <alignment vertical="center"/>
    </xf>
    <xf numFmtId="0" fontId="34" fillId="18" borderId="0" applyNumberFormat="0" applyBorder="0" applyAlignment="0" applyProtection="0">
      <alignment vertical="center"/>
    </xf>
    <xf numFmtId="0" fontId="27" fillId="4" borderId="25" applyNumberFormat="0" applyAlignment="0" applyProtection="0">
      <alignment vertical="center"/>
    </xf>
    <xf numFmtId="0" fontId="32" fillId="4" borderId="26" applyNumberFormat="0" applyAlignment="0" applyProtection="0">
      <alignment vertical="center"/>
    </xf>
    <xf numFmtId="0" fontId="24" fillId="3" borderId="23" applyNumberFormat="0" applyAlignment="0" applyProtection="0">
      <alignment vertical="center"/>
    </xf>
    <xf numFmtId="0" fontId="35" fillId="20" borderId="0" applyNumberFormat="0" applyBorder="0" applyAlignment="0" applyProtection="0">
      <alignment vertical="center"/>
    </xf>
    <xf numFmtId="0" fontId="34" fillId="17" borderId="0" applyNumberFormat="0" applyBorder="0" applyAlignment="0" applyProtection="0">
      <alignment vertical="center"/>
    </xf>
    <xf numFmtId="0" fontId="39" fillId="0" borderId="29" applyNumberFormat="0" applyFill="0" applyAlignment="0" applyProtection="0">
      <alignment vertical="center"/>
    </xf>
    <xf numFmtId="0" fontId="40" fillId="0" borderId="30" applyNumberFormat="0" applyFill="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35" fillId="27" borderId="0" applyNumberFormat="0" applyBorder="0" applyAlignment="0" applyProtection="0">
      <alignment vertical="center"/>
    </xf>
    <xf numFmtId="0" fontId="34" fillId="16" borderId="0" applyNumberFormat="0" applyBorder="0" applyAlignment="0" applyProtection="0">
      <alignment vertical="center"/>
    </xf>
    <xf numFmtId="0" fontId="35" fillId="24" borderId="0" applyNumberFormat="0" applyBorder="0" applyAlignment="0" applyProtection="0">
      <alignment vertical="center"/>
    </xf>
    <xf numFmtId="0" fontId="35" fillId="30" borderId="0" applyNumberFormat="0" applyBorder="0" applyAlignment="0" applyProtection="0">
      <alignment vertical="center"/>
    </xf>
    <xf numFmtId="0" fontId="35" fillId="11" borderId="0" applyNumberFormat="0" applyBorder="0" applyAlignment="0" applyProtection="0">
      <alignment vertical="center"/>
    </xf>
    <xf numFmtId="0" fontId="35" fillId="33" borderId="0" applyNumberFormat="0" applyBorder="0" applyAlignment="0" applyProtection="0">
      <alignment vertical="center"/>
    </xf>
    <xf numFmtId="0" fontId="34" fillId="32" borderId="0" applyNumberFormat="0" applyBorder="0" applyAlignment="0" applyProtection="0">
      <alignment vertical="center"/>
    </xf>
    <xf numFmtId="0" fontId="34" fillId="7" borderId="0" applyNumberFormat="0" applyBorder="0" applyAlignment="0" applyProtection="0">
      <alignment vertical="center"/>
    </xf>
    <xf numFmtId="0" fontId="35" fillId="23" borderId="0" applyNumberFormat="0" applyBorder="0" applyAlignment="0" applyProtection="0">
      <alignment vertical="center"/>
    </xf>
    <xf numFmtId="0" fontId="35" fillId="26" borderId="0" applyNumberFormat="0" applyBorder="0" applyAlignment="0" applyProtection="0">
      <alignment vertical="center"/>
    </xf>
    <xf numFmtId="0" fontId="34" fillId="22" borderId="0" applyNumberFormat="0" applyBorder="0" applyAlignment="0" applyProtection="0">
      <alignment vertical="center"/>
    </xf>
    <xf numFmtId="0" fontId="35" fillId="14" borderId="0" applyNumberFormat="0" applyBorder="0" applyAlignment="0" applyProtection="0">
      <alignment vertical="center"/>
    </xf>
    <xf numFmtId="0" fontId="34" fillId="25" borderId="0" applyNumberFormat="0" applyBorder="0" applyAlignment="0" applyProtection="0">
      <alignment vertical="center"/>
    </xf>
    <xf numFmtId="0" fontId="34" fillId="19" borderId="0" applyNumberFormat="0" applyBorder="0" applyAlignment="0" applyProtection="0">
      <alignment vertical="center"/>
    </xf>
    <xf numFmtId="0" fontId="35" fillId="31" borderId="0" applyNumberFormat="0" applyBorder="0" applyAlignment="0" applyProtection="0">
      <alignment vertical="center"/>
    </xf>
    <xf numFmtId="0" fontId="34" fillId="13" borderId="0" applyNumberFormat="0" applyBorder="0" applyAlignment="0" applyProtection="0">
      <alignment vertical="center"/>
    </xf>
    <xf numFmtId="0" fontId="1" fillId="0" borderId="0">
      <alignment vertical="center"/>
    </xf>
    <xf numFmtId="0" fontId="3" fillId="0" borderId="0"/>
  </cellStyleXfs>
  <cellXfs count="121">
    <xf numFmtId="0" fontId="0" fillId="0" borderId="0" xfId="0">
      <alignment vertical="center"/>
    </xf>
    <xf numFmtId="0" fontId="1" fillId="0" borderId="0" xfId="50" applyFont="1">
      <alignment vertical="center"/>
    </xf>
    <xf numFmtId="0" fontId="2" fillId="0" borderId="0" xfId="51" applyNumberFormat="1" applyFont="1" applyFill="1" applyBorder="1" applyAlignment="1" applyProtection="1">
      <alignment horizontal="center" vertical="center" wrapText="1"/>
    </xf>
    <xf numFmtId="0" fontId="3" fillId="0" borderId="0" xfId="0" applyFont="1" applyFill="1" applyBorder="1" applyAlignment="1"/>
    <xf numFmtId="0" fontId="4" fillId="0" borderId="0" xfId="19" applyNumberFormat="1" applyFont="1" applyFill="1" applyAlignment="1" applyProtection="1">
      <alignment horizontal="left" vertical="center"/>
    </xf>
    <xf numFmtId="179" fontId="4" fillId="0" borderId="0" xfId="19" applyNumberFormat="1" applyFont="1" applyFill="1" applyAlignment="1" applyProtection="1">
      <alignment horizontal="left" vertical="center"/>
    </xf>
    <xf numFmtId="179" fontId="4" fillId="0" borderId="0" xfId="19" applyNumberFormat="1" applyFont="1" applyFill="1" applyAlignment="1" applyProtection="1">
      <alignment horizontal="right" vertical="center"/>
    </xf>
    <xf numFmtId="0" fontId="4" fillId="0" borderId="0" xfId="19" applyNumberFormat="1" applyFont="1" applyFill="1" applyAlignment="1" applyProtection="1">
      <alignment vertical="center"/>
    </xf>
    <xf numFmtId="0" fontId="4" fillId="0" borderId="1" xfId="51" applyNumberFormat="1" applyFont="1" applyFill="1" applyBorder="1" applyAlignment="1" applyProtection="1">
      <alignment horizontal="center" vertical="center"/>
    </xf>
    <xf numFmtId="0" fontId="4" fillId="0" borderId="1" xfId="51" applyNumberFormat="1"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wrapText="1"/>
    </xf>
    <xf numFmtId="177" fontId="3" fillId="0" borderId="1" xfId="51" applyNumberFormat="1" applyFont="1" applyFill="1" applyBorder="1" applyAlignment="1" applyProtection="1">
      <alignment horizontal="center" vertical="center" wrapText="1"/>
    </xf>
    <xf numFmtId="4" fontId="3" fillId="0" borderId="1" xfId="51" applyNumberFormat="1" applyFont="1" applyFill="1" applyBorder="1" applyAlignment="1" applyProtection="1">
      <alignment horizontal="right" vertical="center"/>
    </xf>
    <xf numFmtId="0" fontId="3" fillId="0" borderId="0" xfId="19" applyFont="1"/>
    <xf numFmtId="0" fontId="4" fillId="2" borderId="0" xfId="0" applyNumberFormat="1" applyFont="1" applyFill="1" applyBorder="1" applyAlignment="1" applyProtection="1">
      <alignment horizontal="right"/>
    </xf>
    <xf numFmtId="0" fontId="4" fillId="0" borderId="2" xfId="51" applyNumberFormat="1" applyFont="1" applyFill="1" applyBorder="1" applyAlignment="1" applyProtection="1">
      <alignment horizontal="center" vertical="center" wrapText="1"/>
    </xf>
    <xf numFmtId="0" fontId="4" fillId="0" borderId="3" xfId="51" applyNumberFormat="1" applyFont="1" applyFill="1" applyBorder="1" applyAlignment="1" applyProtection="1">
      <alignment horizontal="center" vertical="center" wrapText="1"/>
    </xf>
    <xf numFmtId="49" fontId="3" fillId="0" borderId="1" xfId="51" applyNumberFormat="1" applyFont="1" applyFill="1" applyBorder="1" applyAlignment="1" applyProtection="1">
      <alignment horizontal="left" vertical="center" wrapText="1"/>
    </xf>
    <xf numFmtId="180" fontId="2" fillId="0" borderId="0" xfId="0" applyNumberFormat="1" applyFont="1" applyFill="1" applyBorder="1" applyAlignment="1">
      <alignment horizontal="center" vertical="center" wrapText="1"/>
    </xf>
    <xf numFmtId="0" fontId="0" fillId="0" borderId="0" xfId="0" applyFont="1" applyFill="1" applyBorder="1" applyAlignment="1">
      <alignment vertical="center"/>
    </xf>
    <xf numFmtId="0" fontId="0" fillId="0" borderId="4" xfId="0" applyFont="1" applyFill="1" applyBorder="1" applyAlignment="1">
      <alignment vertical="center"/>
    </xf>
    <xf numFmtId="0" fontId="0" fillId="0" borderId="4" xfId="0" applyFont="1" applyFill="1" applyBorder="1" applyAlignment="1">
      <alignment horizontal="righ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center" wrapText="1"/>
    </xf>
    <xf numFmtId="180" fontId="9" fillId="0" borderId="0" xfId="0" applyNumberFormat="1" applyFont="1" applyAlignment="1">
      <alignment horizontal="left" vertical="center" wrapText="1"/>
    </xf>
    <xf numFmtId="180" fontId="9" fillId="0" borderId="5" xfId="0" applyNumberFormat="1" applyFont="1" applyBorder="1" applyAlignment="1">
      <alignment horizontal="left" vertical="center" wrapText="1"/>
    </xf>
    <xf numFmtId="180" fontId="10" fillId="0" borderId="0" xfId="0" applyNumberFormat="1" applyFont="1" applyAlignment="1">
      <alignment horizontal="center" vertical="center" wrapText="1"/>
    </xf>
    <xf numFmtId="180" fontId="9" fillId="0" borderId="6" xfId="0" applyNumberFormat="1" applyFont="1" applyBorder="1" applyAlignment="1">
      <alignment horizontal="left" vertical="center" wrapText="1"/>
    </xf>
    <xf numFmtId="180" fontId="9" fillId="0" borderId="7" xfId="0" applyNumberFormat="1" applyFont="1" applyBorder="1" applyAlignment="1">
      <alignment horizontal="center" vertical="center" wrapText="1"/>
    </xf>
    <xf numFmtId="180" fontId="9" fillId="0" borderId="8" xfId="0" applyNumberFormat="1" applyFont="1" applyBorder="1" applyAlignment="1">
      <alignment horizontal="center" vertical="center" wrapText="1"/>
    </xf>
    <xf numFmtId="180" fontId="9" fillId="0" borderId="9" xfId="0" applyNumberFormat="1" applyFont="1" applyBorder="1" applyAlignment="1">
      <alignment horizontal="center" vertical="center" wrapText="1"/>
    </xf>
    <xf numFmtId="180" fontId="9" fillId="0" borderId="10" xfId="0" applyNumberFormat="1" applyFont="1" applyBorder="1" applyAlignment="1">
      <alignment horizontal="center" vertical="center" wrapText="1"/>
    </xf>
    <xf numFmtId="180" fontId="9" fillId="0" borderId="10" xfId="0" applyNumberFormat="1" applyFont="1" applyBorder="1" applyAlignment="1">
      <alignment horizontal="left" vertical="center" wrapText="1"/>
    </xf>
    <xf numFmtId="180" fontId="9" fillId="0" borderId="5" xfId="0" applyNumberFormat="1" applyFont="1" applyBorder="1" applyAlignment="1">
      <alignment horizontal="center" vertical="center" wrapText="1"/>
    </xf>
    <xf numFmtId="180" fontId="9" fillId="0" borderId="11" xfId="0" applyNumberFormat="1" applyFont="1" applyBorder="1" applyAlignment="1">
      <alignment horizontal="center" vertical="center" wrapText="1"/>
    </xf>
    <xf numFmtId="180" fontId="9" fillId="0" borderId="11" xfId="0" applyNumberFormat="1" applyFont="1" applyBorder="1" applyAlignment="1">
      <alignment horizontal="left" vertical="center" wrapText="1"/>
    </xf>
    <xf numFmtId="180" fontId="9" fillId="0" borderId="12" xfId="0" applyNumberFormat="1" applyFont="1" applyBorder="1" applyAlignment="1">
      <alignment horizontal="left" vertical="center" wrapText="1"/>
    </xf>
    <xf numFmtId="180" fontId="9" fillId="0" borderId="12" xfId="0" applyNumberFormat="1" applyFont="1" applyBorder="1" applyAlignment="1">
      <alignment horizontal="left" vertical="top" wrapText="1"/>
    </xf>
    <xf numFmtId="180" fontId="9" fillId="0" borderId="0" xfId="0" applyNumberFormat="1" applyFont="1" applyAlignment="1">
      <alignment horizontal="right" vertical="center" wrapText="1"/>
    </xf>
    <xf numFmtId="180" fontId="9" fillId="0" borderId="13" xfId="0" applyNumberFormat="1" applyFont="1" applyBorder="1" applyAlignment="1">
      <alignment horizontal="left" vertical="center" wrapText="1"/>
    </xf>
    <xf numFmtId="180" fontId="8" fillId="0" borderId="5" xfId="0" applyNumberFormat="1" applyFont="1" applyBorder="1" applyAlignment="1">
      <alignment horizontal="right" vertical="center" wrapText="1"/>
    </xf>
    <xf numFmtId="180" fontId="2" fillId="0" borderId="0" xfId="0" applyNumberFormat="1" applyFont="1" applyAlignment="1">
      <alignment horizontal="center" vertical="center" wrapText="1"/>
    </xf>
    <xf numFmtId="180" fontId="11" fillId="0" borderId="6" xfId="0" applyNumberFormat="1" applyFont="1" applyBorder="1" applyAlignment="1">
      <alignment horizontal="left" vertical="center" wrapText="1"/>
    </xf>
    <xf numFmtId="180" fontId="12" fillId="0" borderId="0" xfId="0" applyNumberFormat="1" applyFont="1" applyAlignment="1">
      <alignment horizontal="left" vertical="center" wrapText="1"/>
    </xf>
    <xf numFmtId="180" fontId="5" fillId="0" borderId="6" xfId="0" applyNumberFormat="1" applyFont="1" applyBorder="1" applyAlignment="1">
      <alignment horizontal="right" vertical="center" wrapText="1"/>
    </xf>
    <xf numFmtId="180" fontId="5" fillId="0" borderId="14" xfId="0" applyNumberFormat="1" applyFont="1" applyBorder="1" applyAlignment="1">
      <alignment horizontal="center" vertical="center" wrapText="1"/>
    </xf>
    <xf numFmtId="176" fontId="5" fillId="0" borderId="14" xfId="0" applyNumberFormat="1" applyFont="1" applyBorder="1" applyAlignment="1">
      <alignment horizontal="center" vertical="center" wrapText="1"/>
    </xf>
    <xf numFmtId="180" fontId="5" fillId="0" borderId="15" xfId="0" applyNumberFormat="1" applyFont="1" applyBorder="1" applyAlignment="1">
      <alignment horizontal="center" vertical="center" wrapText="1"/>
    </xf>
    <xf numFmtId="180" fontId="5" fillId="0" borderId="8" xfId="0" applyNumberFormat="1" applyFont="1" applyBorder="1" applyAlignment="1">
      <alignment horizontal="center" vertical="center" wrapText="1"/>
    </xf>
    <xf numFmtId="180" fontId="5" fillId="0" borderId="16" xfId="0" applyNumberFormat="1" applyFont="1" applyBorder="1" applyAlignment="1">
      <alignment horizontal="center" vertical="center" wrapText="1"/>
    </xf>
    <xf numFmtId="180" fontId="5" fillId="0" borderId="17" xfId="0" applyNumberFormat="1" applyFont="1" applyBorder="1" applyAlignment="1">
      <alignment horizontal="center" vertical="center" wrapText="1"/>
    </xf>
    <xf numFmtId="176" fontId="5" fillId="0" borderId="16" xfId="0" applyNumberFormat="1" applyFont="1" applyBorder="1" applyAlignment="1">
      <alignment horizontal="center" vertical="center" wrapText="1"/>
    </xf>
    <xf numFmtId="178" fontId="5" fillId="0" borderId="18" xfId="0" applyNumberFormat="1" applyFont="1" applyBorder="1" applyAlignment="1">
      <alignment horizontal="left" vertical="center" wrapText="1"/>
    </xf>
    <xf numFmtId="176" fontId="5" fillId="0" borderId="17" xfId="0" applyNumberFormat="1" applyFont="1" applyBorder="1" applyAlignment="1">
      <alignment horizontal="center" vertical="center" wrapText="1"/>
    </xf>
    <xf numFmtId="178" fontId="5" fillId="0" borderId="18" xfId="0" applyNumberFormat="1" applyFont="1" applyBorder="1" applyAlignment="1">
      <alignment horizontal="center" vertical="center" wrapText="1"/>
    </xf>
    <xf numFmtId="178" fontId="5" fillId="0" borderId="18" xfId="0" applyNumberFormat="1" applyFont="1" applyBorder="1" applyAlignment="1">
      <alignment horizontal="right" vertical="center" wrapText="1"/>
    </xf>
    <xf numFmtId="49" fontId="5" fillId="0" borderId="18" xfId="0" applyNumberFormat="1" applyFont="1" applyBorder="1" applyAlignment="1">
      <alignment horizontal="center" vertical="center" wrapText="1"/>
    </xf>
    <xf numFmtId="180" fontId="5" fillId="0" borderId="19" xfId="0" applyNumberFormat="1" applyFont="1" applyBorder="1" applyAlignment="1">
      <alignment horizontal="left" vertical="center" wrapText="1"/>
    </xf>
    <xf numFmtId="180" fontId="13" fillId="0" borderId="0" xfId="0" applyNumberFormat="1" applyFont="1" applyAlignment="1">
      <alignment horizontal="left" vertical="center" wrapText="1"/>
    </xf>
    <xf numFmtId="180" fontId="5" fillId="0" borderId="20" xfId="0" applyNumberFormat="1" applyFont="1" applyBorder="1" applyAlignment="1">
      <alignment horizontal="center" vertical="center" wrapText="1"/>
    </xf>
    <xf numFmtId="180" fontId="13" fillId="0" borderId="21" xfId="0" applyNumberFormat="1" applyFont="1" applyBorder="1" applyAlignment="1">
      <alignment horizontal="left" vertical="center" wrapText="1"/>
    </xf>
    <xf numFmtId="180" fontId="14" fillId="0" borderId="0" xfId="0" applyNumberFormat="1" applyFont="1" applyAlignment="1">
      <alignment horizontal="center" vertical="center" wrapText="1"/>
    </xf>
    <xf numFmtId="180" fontId="15" fillId="0" borderId="0" xfId="0" applyNumberFormat="1" applyFont="1" applyAlignment="1">
      <alignment horizontal="right" vertical="center" wrapText="1"/>
    </xf>
    <xf numFmtId="180" fontId="9" fillId="0" borderId="1" xfId="0" applyNumberFormat="1" applyFont="1" applyBorder="1" applyAlignment="1">
      <alignment horizontal="center" vertical="center" wrapText="1"/>
    </xf>
    <xf numFmtId="180" fontId="9" fillId="0" borderId="1" xfId="0" applyNumberFormat="1" applyFont="1" applyBorder="1" applyAlignment="1">
      <alignment horizontal="left" vertical="center" wrapText="1"/>
    </xf>
    <xf numFmtId="180" fontId="16" fillId="0" borderId="1" xfId="0" applyNumberFormat="1" applyFont="1" applyBorder="1" applyAlignment="1">
      <alignment horizontal="center" vertical="center" wrapText="1"/>
    </xf>
    <xf numFmtId="180" fontId="9" fillId="0" borderId="0" xfId="0" applyNumberFormat="1" applyFont="1" applyBorder="1" applyAlignment="1">
      <alignment horizontal="left" vertical="center" wrapText="1"/>
    </xf>
    <xf numFmtId="180" fontId="17" fillId="0" borderId="1" xfId="0" applyNumberFormat="1" applyFont="1" applyBorder="1" applyAlignment="1">
      <alignment horizontal="center" vertical="center" wrapText="1"/>
    </xf>
    <xf numFmtId="180" fontId="18" fillId="0" borderId="1" xfId="0" applyNumberFormat="1" applyFont="1" applyBorder="1" applyAlignment="1">
      <alignment horizontal="left" vertical="center" wrapText="1"/>
    </xf>
    <xf numFmtId="0" fontId="0" fillId="0" borderId="1" xfId="0" applyBorder="1">
      <alignment vertical="center"/>
    </xf>
    <xf numFmtId="180" fontId="17" fillId="0" borderId="1" xfId="0" applyNumberFormat="1" applyFont="1" applyBorder="1" applyAlignment="1">
      <alignment horizontal="left" vertical="center" wrapText="1"/>
    </xf>
    <xf numFmtId="180" fontId="16" fillId="0" borderId="0" xfId="0" applyNumberFormat="1" applyFont="1" applyBorder="1" applyAlignment="1">
      <alignment horizontal="right" vertical="center" wrapText="1"/>
    </xf>
    <xf numFmtId="180" fontId="9" fillId="0" borderId="0" xfId="0" applyNumberFormat="1" applyFont="1" applyAlignment="1">
      <alignment horizontal="center" vertical="center" wrapText="1"/>
    </xf>
    <xf numFmtId="180" fontId="19" fillId="0" borderId="0" xfId="0" applyNumberFormat="1" applyFont="1" applyAlignment="1">
      <alignment horizontal="center" vertical="center" wrapText="1"/>
    </xf>
    <xf numFmtId="180" fontId="20" fillId="0" borderId="5" xfId="0" applyNumberFormat="1" applyFont="1" applyBorder="1" applyAlignment="1">
      <alignment horizontal="center" vertical="center" wrapText="1"/>
    </xf>
    <xf numFmtId="180" fontId="20" fillId="0" borderId="5" xfId="0" applyNumberFormat="1" applyFont="1" applyBorder="1" applyAlignment="1">
      <alignment horizontal="left" vertical="center" wrapText="1"/>
    </xf>
    <xf numFmtId="49" fontId="20" fillId="0" borderId="5" xfId="0" applyNumberFormat="1" applyFont="1" applyBorder="1" applyAlignment="1">
      <alignment horizontal="center" vertical="center" wrapText="1"/>
    </xf>
    <xf numFmtId="180" fontId="8" fillId="0" borderId="13" xfId="0" applyNumberFormat="1" applyFont="1" applyFill="1" applyBorder="1" applyAlignment="1">
      <alignment horizontal="right" vertical="center" wrapText="1"/>
    </xf>
    <xf numFmtId="180" fontId="8" fillId="0" borderId="0" xfId="0" applyNumberFormat="1" applyFont="1" applyFill="1" applyBorder="1" applyAlignment="1">
      <alignment horizontal="right" vertical="center" wrapText="1"/>
    </xf>
    <xf numFmtId="180" fontId="0" fillId="0" borderId="0" xfId="0" applyNumberFormat="1">
      <alignment vertical="center"/>
    </xf>
    <xf numFmtId="180" fontId="13" fillId="0" borderId="5" xfId="0" applyNumberFormat="1" applyFont="1" applyBorder="1" applyAlignment="1">
      <alignment horizontal="left" vertical="center" wrapText="1"/>
    </xf>
    <xf numFmtId="180" fontId="9" fillId="0" borderId="5" xfId="0" applyNumberFormat="1" applyFont="1" applyBorder="1" applyAlignment="1">
      <alignment horizontal="left" vertical="top" wrapText="1"/>
    </xf>
    <xf numFmtId="180" fontId="18" fillId="0" borderId="5" xfId="0" applyNumberFormat="1" applyFont="1" applyBorder="1" applyAlignment="1">
      <alignment horizontal="left" vertical="center" wrapText="1"/>
    </xf>
    <xf numFmtId="180" fontId="13" fillId="0" borderId="5" xfId="0" applyNumberFormat="1" applyFont="1" applyBorder="1" applyAlignment="1">
      <alignment horizontal="center" vertical="center" wrapText="1"/>
    </xf>
    <xf numFmtId="180" fontId="21" fillId="0" borderId="6" xfId="0" applyNumberFormat="1" applyFont="1" applyBorder="1" applyAlignment="1">
      <alignment horizontal="left" vertical="center" wrapText="1"/>
    </xf>
    <xf numFmtId="180" fontId="21" fillId="0" borderId="0" xfId="0" applyNumberFormat="1" applyFont="1" applyBorder="1" applyAlignment="1">
      <alignment horizontal="left" vertical="center" wrapText="1"/>
    </xf>
    <xf numFmtId="180" fontId="5" fillId="0" borderId="0" xfId="0" applyNumberFormat="1" applyFont="1" applyAlignment="1">
      <alignment horizontal="right" vertical="center" wrapText="1"/>
    </xf>
    <xf numFmtId="180" fontId="5" fillId="0" borderId="5" xfId="0" applyNumberFormat="1" applyFont="1" applyBorder="1" applyAlignment="1">
      <alignment horizontal="center" vertical="center" wrapText="1"/>
    </xf>
    <xf numFmtId="180" fontId="5" fillId="0" borderId="1" xfId="0" applyNumberFormat="1" applyFont="1" applyBorder="1" applyAlignment="1">
      <alignment horizontal="center" vertical="center" wrapText="1"/>
    </xf>
    <xf numFmtId="180" fontId="5" fillId="0" borderId="22" xfId="0" applyNumberFormat="1" applyFont="1" applyBorder="1" applyAlignment="1">
      <alignment horizontal="center" vertical="center" wrapText="1"/>
    </xf>
    <xf numFmtId="180" fontId="5" fillId="0" borderId="1" xfId="0" applyNumberFormat="1" applyFont="1" applyBorder="1" applyAlignment="1">
      <alignment horizontal="left" vertical="center" wrapText="1"/>
    </xf>
    <xf numFmtId="178" fontId="5" fillId="0" borderId="1" xfId="0" applyNumberFormat="1" applyFont="1" applyBorder="1" applyAlignment="1">
      <alignment horizontal="right" vertical="center" wrapText="1"/>
    </xf>
    <xf numFmtId="49" fontId="5" fillId="0" borderId="5"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180" fontId="5" fillId="0" borderId="12" xfId="0" applyNumberFormat="1" applyFont="1" applyBorder="1" applyAlignment="1">
      <alignment horizontal="left" vertical="center" wrapText="1"/>
    </xf>
    <xf numFmtId="180" fontId="5" fillId="0" borderId="0" xfId="0" applyNumberFormat="1" applyFont="1" applyBorder="1" applyAlignment="1">
      <alignment horizontal="left" vertical="center" wrapText="1"/>
    </xf>
    <xf numFmtId="180" fontId="5" fillId="0" borderId="0" xfId="0" applyNumberFormat="1" applyFont="1" applyAlignment="1">
      <alignment horizontal="left" vertical="center" wrapText="1"/>
    </xf>
    <xf numFmtId="180" fontId="5" fillId="0" borderId="0" xfId="0" applyNumberFormat="1" applyFont="1" applyAlignment="1">
      <alignment vertical="center" wrapText="1"/>
    </xf>
    <xf numFmtId="180" fontId="5" fillId="0" borderId="0" xfId="0" applyNumberFormat="1" applyFont="1" applyAlignment="1">
      <alignment horizontal="center" vertical="center" wrapText="1"/>
    </xf>
    <xf numFmtId="180" fontId="5" fillId="0" borderId="0" xfId="0" applyNumberFormat="1" applyFont="1" applyBorder="1" applyAlignment="1">
      <alignment vertical="center" wrapText="1"/>
    </xf>
    <xf numFmtId="180" fontId="22" fillId="0" borderId="0" xfId="0" applyNumberFormat="1" applyFont="1" applyAlignment="1">
      <alignment horizontal="center" vertical="center" wrapText="1"/>
    </xf>
    <xf numFmtId="180" fontId="6" fillId="0" borderId="1" xfId="0" applyNumberFormat="1" applyFont="1" applyBorder="1" applyAlignment="1">
      <alignment horizontal="center" vertical="center" wrapText="1"/>
    </xf>
    <xf numFmtId="180" fontId="8" fillId="0" borderId="1" xfId="0" applyNumberFormat="1" applyFont="1" applyBorder="1" applyAlignment="1">
      <alignment horizontal="right" vertical="center" wrapText="1"/>
    </xf>
    <xf numFmtId="49" fontId="9" fillId="0" borderId="1" xfId="0" applyNumberFormat="1" applyFont="1" applyBorder="1" applyAlignment="1">
      <alignment horizontal="center" vertical="center" wrapText="1"/>
    </xf>
    <xf numFmtId="180" fontId="9" fillId="0" borderId="0" xfId="0" applyNumberFormat="1" applyFont="1" applyBorder="1" applyAlignment="1">
      <alignment horizontal="center" vertical="center" wrapText="1"/>
    </xf>
    <xf numFmtId="180" fontId="23" fillId="0" borderId="0" xfId="0" applyNumberFormat="1" applyFont="1" applyAlignment="1">
      <alignment horizontal="center" vertical="center" wrapText="1"/>
    </xf>
    <xf numFmtId="180" fontId="11" fillId="0" borderId="0" xfId="0" applyNumberFormat="1" applyFont="1" applyAlignment="1">
      <alignment horizontal="left" vertical="center" wrapText="1"/>
    </xf>
    <xf numFmtId="180" fontId="6" fillId="0" borderId="0" xfId="0" applyNumberFormat="1" applyFont="1" applyAlignment="1">
      <alignment horizontal="right" vertical="top" wrapText="1"/>
    </xf>
    <xf numFmtId="180" fontId="6" fillId="0" borderId="0" xfId="0" applyNumberFormat="1" applyFont="1" applyBorder="1" applyAlignment="1">
      <alignment horizontal="right" vertical="center" wrapText="1"/>
    </xf>
    <xf numFmtId="180" fontId="6" fillId="0" borderId="1" xfId="0" applyNumberFormat="1" applyFont="1" applyBorder="1" applyAlignment="1">
      <alignment horizontal="left" vertical="center" wrapText="1"/>
    </xf>
    <xf numFmtId="180" fontId="6" fillId="0" borderId="1" xfId="0" applyNumberFormat="1" applyFont="1" applyBorder="1" applyAlignment="1">
      <alignment horizontal="right" vertical="center" wrapText="1"/>
    </xf>
    <xf numFmtId="180" fontId="5" fillId="0" borderId="0" xfId="0" applyNumberFormat="1" applyFont="1" applyBorder="1" applyAlignment="1">
      <alignment horizontal="righ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部门整体支出绩效目标表"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D30" sqref="D30"/>
    </sheetView>
  </sheetViews>
  <sheetFormatPr defaultColWidth="9" defaultRowHeight="13.5" outlineLevelCol="4"/>
  <cols>
    <col min="1" max="1" width="36" customWidth="1"/>
    <col min="2" max="2" width="27.875" customWidth="1"/>
    <col min="3" max="3" width="34.625" customWidth="1"/>
    <col min="4" max="4" width="32.625" customWidth="1"/>
    <col min="5" max="5" width="4" customWidth="1"/>
  </cols>
  <sheetData>
    <row r="1" ht="27" customHeight="1" spans="1:5">
      <c r="A1" s="114" t="s">
        <v>0</v>
      </c>
      <c r="B1" s="114"/>
      <c r="C1" s="114"/>
      <c r="D1" s="114"/>
      <c r="E1" s="105"/>
    </row>
    <row r="2" ht="17.1" customHeight="1" spans="1:5">
      <c r="A2" s="115" t="s">
        <v>1</v>
      </c>
      <c r="B2" s="116"/>
      <c r="C2" s="117" t="s">
        <v>2</v>
      </c>
      <c r="D2" s="117"/>
      <c r="E2" s="105"/>
    </row>
    <row r="3" ht="12" customHeight="1" spans="1:5">
      <c r="A3" s="110" t="s">
        <v>3</v>
      </c>
      <c r="B3" s="110"/>
      <c r="C3" s="110" t="s">
        <v>4</v>
      </c>
      <c r="D3" s="110"/>
      <c r="E3" s="104"/>
    </row>
    <row r="4" ht="14.1" customHeight="1" spans="1:5">
      <c r="A4" s="110" t="s">
        <v>5</v>
      </c>
      <c r="B4" s="110" t="s">
        <v>6</v>
      </c>
      <c r="C4" s="110" t="s">
        <v>5</v>
      </c>
      <c r="D4" s="110" t="s">
        <v>6</v>
      </c>
      <c r="E4" s="104"/>
    </row>
    <row r="5" ht="18.95" customHeight="1" spans="1:5">
      <c r="A5" s="118" t="s">
        <v>7</v>
      </c>
      <c r="B5" s="119">
        <v>8583.278206</v>
      </c>
      <c r="C5" s="118" t="s">
        <v>8</v>
      </c>
      <c r="D5" s="119">
        <v>592.638206</v>
      </c>
      <c r="E5" s="104"/>
    </row>
    <row r="6" ht="18.95" customHeight="1" spans="1:5">
      <c r="A6" s="118" t="s">
        <v>9</v>
      </c>
      <c r="B6" s="119">
        <v>8583.278206</v>
      </c>
      <c r="C6" s="118" t="s">
        <v>10</v>
      </c>
      <c r="D6" s="119">
        <v>502.638206</v>
      </c>
      <c r="E6" s="104"/>
    </row>
    <row r="7" ht="18.95" customHeight="1" spans="1:5">
      <c r="A7" s="118" t="s">
        <v>11</v>
      </c>
      <c r="B7" s="119">
        <v>0</v>
      </c>
      <c r="C7" s="118" t="s">
        <v>12</v>
      </c>
      <c r="D7" s="119">
        <v>90</v>
      </c>
      <c r="E7" s="104"/>
    </row>
    <row r="8" ht="18.95" customHeight="1" spans="1:5">
      <c r="A8" s="118" t="s">
        <v>13</v>
      </c>
      <c r="B8" s="119">
        <v>0</v>
      </c>
      <c r="C8" s="118" t="s">
        <v>14</v>
      </c>
      <c r="D8" s="119">
        <v>0</v>
      </c>
      <c r="E8" s="104"/>
    </row>
    <row r="9" ht="18.95" customHeight="1" spans="1:5">
      <c r="A9" s="118" t="s">
        <v>15</v>
      </c>
      <c r="B9" s="119">
        <v>0</v>
      </c>
      <c r="C9" s="118" t="s">
        <v>16</v>
      </c>
      <c r="D9" s="119">
        <v>16863.72</v>
      </c>
      <c r="E9" s="104"/>
    </row>
    <row r="10" ht="18.95" customHeight="1" spans="1:5">
      <c r="A10" s="118" t="s">
        <v>17</v>
      </c>
      <c r="B10" s="119">
        <v>0</v>
      </c>
      <c r="C10" s="118" t="s">
        <v>18</v>
      </c>
      <c r="D10" s="119">
        <v>330</v>
      </c>
      <c r="E10" s="104"/>
    </row>
    <row r="11" ht="18.95" customHeight="1" spans="1:5">
      <c r="A11" s="118" t="s">
        <v>19</v>
      </c>
      <c r="B11" s="119">
        <v>0</v>
      </c>
      <c r="C11" s="118" t="s">
        <v>20</v>
      </c>
      <c r="D11" s="119">
        <v>0</v>
      </c>
      <c r="E11" s="104"/>
    </row>
    <row r="12" ht="18.95" customHeight="1" spans="1:5">
      <c r="A12" s="118" t="s">
        <v>21</v>
      </c>
      <c r="B12" s="119">
        <v>0</v>
      </c>
      <c r="C12" s="118" t="s">
        <v>22</v>
      </c>
      <c r="D12" s="119">
        <v>0</v>
      </c>
      <c r="E12" s="104"/>
    </row>
    <row r="13" ht="18.95" customHeight="1" spans="1:5">
      <c r="A13" s="118" t="s">
        <v>23</v>
      </c>
      <c r="B13" s="119">
        <v>0</v>
      </c>
      <c r="C13" s="118" t="s">
        <v>24</v>
      </c>
      <c r="D13" s="119">
        <v>15200.76</v>
      </c>
      <c r="E13" s="104"/>
    </row>
    <row r="14" ht="18.95" customHeight="1" spans="1:5">
      <c r="A14" s="118" t="s">
        <v>25</v>
      </c>
      <c r="B14" s="119">
        <v>0</v>
      </c>
      <c r="C14" s="118" t="s">
        <v>26</v>
      </c>
      <c r="D14" s="119">
        <v>320</v>
      </c>
      <c r="E14" s="104"/>
    </row>
    <row r="15" ht="18.95" customHeight="1" spans="1:5">
      <c r="A15" s="118" t="s">
        <v>27</v>
      </c>
      <c r="B15" s="119">
        <v>0</v>
      </c>
      <c r="C15" s="118" t="s">
        <v>28</v>
      </c>
      <c r="D15" s="119">
        <v>1012.96</v>
      </c>
      <c r="E15" s="104"/>
    </row>
    <row r="16" ht="18.95" customHeight="1" spans="1:5">
      <c r="A16" s="118" t="s">
        <v>29</v>
      </c>
      <c r="B16" s="119">
        <v>50</v>
      </c>
      <c r="C16" s="118"/>
      <c r="D16" s="119"/>
      <c r="E16" s="104"/>
    </row>
    <row r="17" ht="18.95" customHeight="1" spans="1:5">
      <c r="A17" s="118" t="s">
        <v>30</v>
      </c>
      <c r="B17" s="119">
        <v>0</v>
      </c>
      <c r="C17" s="118"/>
      <c r="D17" s="119"/>
      <c r="E17" s="104"/>
    </row>
    <row r="18" ht="18.95" customHeight="1" spans="1:5">
      <c r="A18" s="118" t="s">
        <v>31</v>
      </c>
      <c r="B18" s="119">
        <v>0</v>
      </c>
      <c r="C18" s="110"/>
      <c r="D18" s="119"/>
      <c r="E18" s="104"/>
    </row>
    <row r="19" ht="18.95" customHeight="1" spans="1:5">
      <c r="A19" s="118" t="s">
        <v>32</v>
      </c>
      <c r="B19" s="119">
        <v>0</v>
      </c>
      <c r="C19" s="110"/>
      <c r="D19" s="119"/>
      <c r="E19" s="104"/>
    </row>
    <row r="20" ht="18.95" customHeight="1" spans="1:5">
      <c r="A20" s="118" t="s">
        <v>33</v>
      </c>
      <c r="B20" s="119">
        <v>0</v>
      </c>
      <c r="C20" s="110" t="s">
        <v>34</v>
      </c>
      <c r="D20" s="119">
        <v>17456.358206</v>
      </c>
      <c r="E20" s="104"/>
    </row>
    <row r="21" ht="18.95" customHeight="1" spans="1:5">
      <c r="A21" s="118" t="s">
        <v>35</v>
      </c>
      <c r="B21" s="119">
        <v>8823.08</v>
      </c>
      <c r="C21" s="118"/>
      <c r="D21" s="119"/>
      <c r="E21" s="104"/>
    </row>
    <row r="22" ht="18.95" customHeight="1" spans="1:5">
      <c r="A22" s="118" t="s">
        <v>36</v>
      </c>
      <c r="B22" s="119">
        <v>0</v>
      </c>
      <c r="C22" s="118" t="s">
        <v>37</v>
      </c>
      <c r="D22" s="119"/>
      <c r="E22" s="104"/>
    </row>
    <row r="23" ht="18.95" customHeight="1" spans="1:5">
      <c r="A23" s="110" t="s">
        <v>38</v>
      </c>
      <c r="B23" s="119">
        <v>17456.358206</v>
      </c>
      <c r="C23" s="118" t="s">
        <v>39</v>
      </c>
      <c r="D23" s="119"/>
      <c r="E23" s="104"/>
    </row>
    <row r="24" ht="18.95" customHeight="1" spans="1:5">
      <c r="A24" s="118" t="s">
        <v>40</v>
      </c>
      <c r="B24" s="119">
        <v>0</v>
      </c>
      <c r="C24" s="118" t="s">
        <v>41</v>
      </c>
      <c r="D24" s="119"/>
      <c r="E24" s="104"/>
    </row>
    <row r="25" ht="18.95" customHeight="1" spans="1:5">
      <c r="A25" s="110" t="s">
        <v>42</v>
      </c>
      <c r="B25" s="119">
        <v>17456.358206</v>
      </c>
      <c r="C25" s="110" t="s">
        <v>43</v>
      </c>
      <c r="D25" s="119">
        <v>17456.358206</v>
      </c>
      <c r="E25" s="104"/>
    </row>
    <row r="26" ht="21" customHeight="1" spans="1:5">
      <c r="A26" s="104"/>
      <c r="B26" s="120"/>
      <c r="C26" s="104"/>
      <c r="D26" s="104"/>
      <c r="E26" s="105"/>
    </row>
    <row r="27" spans="2:4">
      <c r="B27" s="88"/>
      <c r="D27" s="88"/>
    </row>
  </sheetData>
  <mergeCells count="4">
    <mergeCell ref="A1:D1"/>
    <mergeCell ref="C2:D2"/>
    <mergeCell ref="A3:B3"/>
    <mergeCell ref="C3:D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
  <sheetViews>
    <sheetView workbookViewId="0">
      <selection activeCell="D14" sqref="D14"/>
    </sheetView>
  </sheetViews>
  <sheetFormatPr defaultColWidth="9" defaultRowHeight="13.5" outlineLevelRow="7"/>
  <cols>
    <col min="1" max="1" width="8" customWidth="1"/>
    <col min="2" max="2" width="22.25" customWidth="1"/>
    <col min="3" max="3" width="9" hidden="1" customWidth="1"/>
    <col min="4" max="4" width="7.5" customWidth="1"/>
    <col min="5" max="5" width="7.75" customWidth="1"/>
    <col min="6" max="6" width="6.375" customWidth="1"/>
    <col min="7" max="7" width="6.25" customWidth="1"/>
    <col min="8" max="8" width="6.375" customWidth="1"/>
    <col min="9" max="9" width="5.75" customWidth="1"/>
    <col min="10" max="10" width="6.25" customWidth="1"/>
    <col min="11" max="11" width="5.125" customWidth="1"/>
    <col min="12" max="12" width="6.25" customWidth="1"/>
    <col min="13" max="13" width="5.875" customWidth="1"/>
    <col min="14" max="14" width="6.375" customWidth="1"/>
    <col min="15" max="15" width="5.5" customWidth="1"/>
    <col min="16" max="16" width="5.625" customWidth="1"/>
    <col min="17" max="17" width="5.75" customWidth="1"/>
    <col min="18" max="18" width="7.625" customWidth="1"/>
    <col min="19" max="19" width="5.625" customWidth="1"/>
    <col min="20" max="20" width="4.875" customWidth="1"/>
    <col min="21" max="21" width="2" customWidth="1"/>
  </cols>
  <sheetData>
    <row r="1" ht="21" customHeight="1" spans="1:21">
      <c r="A1" s="109" t="s">
        <v>44</v>
      </c>
      <c r="B1" s="109"/>
      <c r="C1" s="109"/>
      <c r="D1" s="109"/>
      <c r="E1" s="109"/>
      <c r="F1" s="109"/>
      <c r="G1" s="109"/>
      <c r="H1" s="109"/>
      <c r="I1" s="109"/>
      <c r="J1" s="109"/>
      <c r="K1" s="109"/>
      <c r="L1" s="109"/>
      <c r="M1" s="109"/>
      <c r="N1" s="109"/>
      <c r="O1" s="109"/>
      <c r="P1" s="109"/>
      <c r="Q1" s="109"/>
      <c r="R1" s="109"/>
      <c r="S1" s="109"/>
      <c r="T1" s="109"/>
      <c r="U1" s="33"/>
    </row>
    <row r="2" ht="15" customHeight="1" spans="1:21">
      <c r="A2" s="75" t="s">
        <v>1</v>
      </c>
      <c r="B2" s="75"/>
      <c r="C2" s="81"/>
      <c r="D2" s="47"/>
      <c r="E2" s="47"/>
      <c r="F2" s="47"/>
      <c r="G2" s="47"/>
      <c r="H2" s="47"/>
      <c r="I2" s="47"/>
      <c r="J2" s="47"/>
      <c r="K2" s="47"/>
      <c r="L2" s="47"/>
      <c r="M2" s="47"/>
      <c r="N2" s="47"/>
      <c r="O2" s="47"/>
      <c r="P2" s="47"/>
      <c r="Q2" s="81" t="s">
        <v>45</v>
      </c>
      <c r="R2" s="81"/>
      <c r="S2" s="81"/>
      <c r="T2" s="47"/>
      <c r="U2" s="33"/>
    </row>
    <row r="3" ht="24" customHeight="1" spans="1:21">
      <c r="A3" s="110" t="s">
        <v>46</v>
      </c>
      <c r="B3" s="110" t="s">
        <v>47</v>
      </c>
      <c r="C3" s="110" t="s">
        <v>48</v>
      </c>
      <c r="D3" s="110" t="s">
        <v>49</v>
      </c>
      <c r="E3" s="110" t="s">
        <v>50</v>
      </c>
      <c r="F3" s="110" t="s">
        <v>51</v>
      </c>
      <c r="G3" s="110"/>
      <c r="H3" s="110"/>
      <c r="I3" s="110"/>
      <c r="J3" s="110"/>
      <c r="K3" s="110"/>
      <c r="L3" s="110"/>
      <c r="M3" s="110"/>
      <c r="N3" s="110" t="s">
        <v>52</v>
      </c>
      <c r="O3" s="110"/>
      <c r="P3" s="110"/>
      <c r="Q3" s="110" t="s">
        <v>53</v>
      </c>
      <c r="R3" s="110" t="s">
        <v>54</v>
      </c>
      <c r="S3" s="110" t="s">
        <v>55</v>
      </c>
      <c r="T3" s="110" t="s">
        <v>56</v>
      </c>
      <c r="U3" s="75"/>
    </row>
    <row r="4" ht="75" customHeight="1" spans="1:21">
      <c r="A4" s="110"/>
      <c r="B4" s="110"/>
      <c r="C4" s="110"/>
      <c r="D4" s="110"/>
      <c r="E4" s="110"/>
      <c r="F4" s="110" t="s">
        <v>57</v>
      </c>
      <c r="G4" s="110" t="s">
        <v>58</v>
      </c>
      <c r="H4" s="110" t="s">
        <v>59</v>
      </c>
      <c r="I4" s="110" t="s">
        <v>60</v>
      </c>
      <c r="J4" s="110" t="s">
        <v>61</v>
      </c>
      <c r="K4" s="110" t="s">
        <v>55</v>
      </c>
      <c r="L4" s="110" t="s">
        <v>62</v>
      </c>
      <c r="M4" s="110" t="s">
        <v>63</v>
      </c>
      <c r="N4" s="110" t="s">
        <v>57</v>
      </c>
      <c r="O4" s="110" t="s">
        <v>64</v>
      </c>
      <c r="P4" s="110" t="s">
        <v>55</v>
      </c>
      <c r="Q4" s="110"/>
      <c r="R4" s="110"/>
      <c r="S4" s="110"/>
      <c r="T4" s="110"/>
      <c r="U4" s="75"/>
    </row>
    <row r="5" ht="18.95" customHeight="1" spans="1:21">
      <c r="A5" s="72" t="s">
        <v>65</v>
      </c>
      <c r="B5" s="73"/>
      <c r="C5" s="72"/>
      <c r="D5" s="111">
        <f>E5+O5+R5</f>
        <v>17456.36</v>
      </c>
      <c r="E5" s="111">
        <v>8583.28</v>
      </c>
      <c r="F5" s="111">
        <v>0</v>
      </c>
      <c r="G5" s="111">
        <v>0</v>
      </c>
      <c r="H5" s="111">
        <v>0</v>
      </c>
      <c r="I5" s="111">
        <v>0</v>
      </c>
      <c r="J5" s="111">
        <v>0</v>
      </c>
      <c r="K5" s="111">
        <v>0</v>
      </c>
      <c r="L5" s="111">
        <v>0</v>
      </c>
      <c r="M5" s="111">
        <v>0</v>
      </c>
      <c r="N5" s="111">
        <v>0</v>
      </c>
      <c r="O5" s="111">
        <v>50</v>
      </c>
      <c r="P5" s="111">
        <v>0</v>
      </c>
      <c r="Q5" s="111">
        <v>0</v>
      </c>
      <c r="R5" s="111">
        <v>8823.08</v>
      </c>
      <c r="S5" s="111">
        <v>0</v>
      </c>
      <c r="T5" s="111">
        <v>0</v>
      </c>
      <c r="U5" s="75"/>
    </row>
    <row r="6" ht="27.95" customHeight="1" spans="1:21">
      <c r="A6" s="112">
        <v>519</v>
      </c>
      <c r="B6" s="72" t="s">
        <v>66</v>
      </c>
      <c r="C6" s="72">
        <v>1</v>
      </c>
      <c r="D6" s="111">
        <f>E6+O6+R6</f>
        <v>17456.36</v>
      </c>
      <c r="E6" s="111">
        <v>8583.28</v>
      </c>
      <c r="F6" s="111">
        <v>0</v>
      </c>
      <c r="G6" s="111">
        <v>0</v>
      </c>
      <c r="H6" s="111">
        <v>0</v>
      </c>
      <c r="I6" s="111">
        <v>0</v>
      </c>
      <c r="J6" s="111">
        <v>0</v>
      </c>
      <c r="K6" s="111">
        <v>0</v>
      </c>
      <c r="L6" s="111">
        <v>0</v>
      </c>
      <c r="M6" s="111">
        <v>0</v>
      </c>
      <c r="N6" s="111">
        <v>0</v>
      </c>
      <c r="O6" s="111">
        <v>50</v>
      </c>
      <c r="P6" s="111">
        <v>0</v>
      </c>
      <c r="Q6" s="111">
        <v>0</v>
      </c>
      <c r="R6" s="111">
        <v>8823.08</v>
      </c>
      <c r="S6" s="111">
        <v>0</v>
      </c>
      <c r="T6" s="111">
        <v>0</v>
      </c>
      <c r="U6" s="75"/>
    </row>
    <row r="7" ht="18.95" customHeight="1" spans="1:21">
      <c r="A7" s="73"/>
      <c r="B7" s="73"/>
      <c r="C7" s="72"/>
      <c r="D7" s="73"/>
      <c r="E7" s="73"/>
      <c r="F7" s="73"/>
      <c r="G7" s="73"/>
      <c r="H7" s="73"/>
      <c r="I7" s="73"/>
      <c r="J7" s="73"/>
      <c r="K7" s="73"/>
      <c r="L7" s="73"/>
      <c r="M7" s="73"/>
      <c r="N7" s="73"/>
      <c r="O7" s="73"/>
      <c r="P7" s="73"/>
      <c r="Q7" s="73"/>
      <c r="R7" s="73"/>
      <c r="S7" s="73"/>
      <c r="T7" s="73"/>
      <c r="U7" s="75"/>
    </row>
    <row r="8" ht="11.25" customHeight="1" spans="1:21">
      <c r="A8" s="75"/>
      <c r="B8" s="75"/>
      <c r="C8" s="113"/>
      <c r="D8" s="75"/>
      <c r="E8" s="75"/>
      <c r="F8" s="75"/>
      <c r="G8" s="75"/>
      <c r="H8" s="75"/>
      <c r="I8" s="75"/>
      <c r="J8" s="75"/>
      <c r="K8" s="75"/>
      <c r="L8" s="75"/>
      <c r="M8" s="75"/>
      <c r="N8" s="75"/>
      <c r="O8" s="75"/>
      <c r="P8" s="75"/>
      <c r="Q8" s="75"/>
      <c r="R8" s="75"/>
      <c r="S8" s="75"/>
      <c r="T8" s="75"/>
      <c r="U8" s="33"/>
    </row>
  </sheetData>
  <mergeCells count="14">
    <mergeCell ref="A1:T1"/>
    <mergeCell ref="A2:B2"/>
    <mergeCell ref="Q2:T2"/>
    <mergeCell ref="F3:M3"/>
    <mergeCell ref="N3:P3"/>
    <mergeCell ref="A3:A4"/>
    <mergeCell ref="B3:B4"/>
    <mergeCell ref="C3:C4"/>
    <mergeCell ref="D3:D4"/>
    <mergeCell ref="E3:E4"/>
    <mergeCell ref="Q3:Q4"/>
    <mergeCell ref="R3:R4"/>
    <mergeCell ref="S3:S4"/>
    <mergeCell ref="T3:T4"/>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4"/>
  <sheetViews>
    <sheetView topLeftCell="A7" workbookViewId="0">
      <selection activeCell="M5" sqref="I5 M5"/>
    </sheetView>
  </sheetViews>
  <sheetFormatPr defaultColWidth="9" defaultRowHeight="13.5"/>
  <cols>
    <col min="1" max="1" width="8.25" customWidth="1"/>
    <col min="2" max="2" width="11.25" customWidth="1"/>
    <col min="3" max="3" width="6.125" customWidth="1"/>
    <col min="4" max="4" width="5.625" customWidth="1"/>
    <col min="5" max="5" width="5.75" customWidth="1"/>
    <col min="6" max="6" width="10.25" customWidth="1"/>
    <col min="7" max="7" width="9" hidden="1" customWidth="1"/>
    <col min="8" max="8" width="9.25" customWidth="1"/>
    <col min="9" max="10" width="7.625" customWidth="1"/>
    <col min="11" max="11" width="6.25" customWidth="1"/>
    <col min="12" max="12" width="4.625" customWidth="1"/>
    <col min="13" max="13" width="8" customWidth="1"/>
    <col min="14" max="14" width="6.875" customWidth="1"/>
    <col min="15" max="15" width="4.5" customWidth="1"/>
    <col min="16" max="16" width="4.625" customWidth="1"/>
    <col min="17" max="17" width="8.625" customWidth="1"/>
    <col min="18" max="18" width="6.375" customWidth="1"/>
    <col min="19" max="19" width="7.375" customWidth="1"/>
    <col min="20" max="20" width="1.75" customWidth="1"/>
    <col min="21" max="21" width="1.25" customWidth="1"/>
    <col min="22" max="22" width="1" customWidth="1"/>
    <col min="23" max="23" width="9" hidden="1" customWidth="1"/>
    <col min="24" max="24" width="2" customWidth="1"/>
  </cols>
  <sheetData>
    <row r="1" ht="25.9" customHeight="1" spans="1:24">
      <c r="A1" s="50" t="s">
        <v>67</v>
      </c>
      <c r="B1" s="50"/>
      <c r="C1" s="50"/>
      <c r="D1" s="50"/>
      <c r="E1" s="50"/>
      <c r="F1" s="50"/>
      <c r="G1" s="50"/>
      <c r="H1" s="50"/>
      <c r="I1" s="50"/>
      <c r="J1" s="50"/>
      <c r="K1" s="50"/>
      <c r="L1" s="50"/>
      <c r="M1" s="50"/>
      <c r="N1" s="50"/>
      <c r="O1" s="50"/>
      <c r="P1" s="50"/>
      <c r="Q1" s="50"/>
      <c r="R1" s="50"/>
      <c r="S1" s="50"/>
      <c r="T1" s="50"/>
      <c r="U1" s="50"/>
      <c r="V1" s="50"/>
      <c r="W1" s="105"/>
      <c r="X1" s="105"/>
    </row>
    <row r="2" ht="24.95" customHeight="1" spans="1:24">
      <c r="A2" s="93" t="s">
        <v>1</v>
      </c>
      <c r="B2" s="94"/>
      <c r="C2" s="94"/>
      <c r="D2" s="94"/>
      <c r="E2" s="94"/>
      <c r="F2" s="94"/>
      <c r="G2" s="95"/>
      <c r="H2" s="95"/>
      <c r="I2" s="95"/>
      <c r="J2" s="95"/>
      <c r="K2" s="95"/>
      <c r="L2" s="95"/>
      <c r="M2" s="95"/>
      <c r="N2" s="95"/>
      <c r="O2" s="95"/>
      <c r="P2" s="106"/>
      <c r="Q2" s="106"/>
      <c r="R2" s="107" t="s">
        <v>68</v>
      </c>
      <c r="S2" s="106"/>
      <c r="T2" s="108"/>
      <c r="U2" s="108"/>
      <c r="V2" s="108"/>
      <c r="W2" s="105"/>
      <c r="X2" s="105"/>
    </row>
    <row r="3" ht="20.25" customHeight="1" spans="1:24">
      <c r="A3" s="96" t="s">
        <v>46</v>
      </c>
      <c r="B3" s="97" t="s">
        <v>69</v>
      </c>
      <c r="C3" s="97" t="s">
        <v>69</v>
      </c>
      <c r="D3" s="97"/>
      <c r="E3" s="97"/>
      <c r="F3" s="97" t="s">
        <v>70</v>
      </c>
      <c r="G3" s="97" t="s">
        <v>71</v>
      </c>
      <c r="H3" s="97" t="s">
        <v>72</v>
      </c>
      <c r="I3" s="97" t="s">
        <v>73</v>
      </c>
      <c r="J3" s="97"/>
      <c r="K3" s="97"/>
      <c r="L3" s="97"/>
      <c r="M3" s="97" t="s">
        <v>74</v>
      </c>
      <c r="N3" s="97"/>
      <c r="O3" s="97"/>
      <c r="P3" s="97"/>
      <c r="Q3" s="97"/>
      <c r="R3" s="97"/>
      <c r="S3" s="97"/>
      <c r="T3" s="97" t="s">
        <v>75</v>
      </c>
      <c r="U3" s="97" t="s">
        <v>76</v>
      </c>
      <c r="V3" s="97" t="s">
        <v>77</v>
      </c>
      <c r="W3" s="104"/>
      <c r="X3" s="105"/>
    </row>
    <row r="4" ht="30.95" customHeight="1" spans="1:24">
      <c r="A4" s="98"/>
      <c r="B4" s="97"/>
      <c r="C4" s="97" t="s">
        <v>78</v>
      </c>
      <c r="D4" s="97" t="s">
        <v>79</v>
      </c>
      <c r="E4" s="97" t="s">
        <v>80</v>
      </c>
      <c r="F4" s="97"/>
      <c r="G4" s="97"/>
      <c r="H4" s="97"/>
      <c r="I4" s="97" t="s">
        <v>81</v>
      </c>
      <c r="J4" s="97" t="s">
        <v>82</v>
      </c>
      <c r="K4" s="97" t="s">
        <v>83</v>
      </c>
      <c r="L4" s="97" t="s">
        <v>84</v>
      </c>
      <c r="M4" s="97" t="s">
        <v>81</v>
      </c>
      <c r="N4" s="97" t="s">
        <v>85</v>
      </c>
      <c r="O4" s="97" t="s">
        <v>86</v>
      </c>
      <c r="P4" s="97" t="s">
        <v>87</v>
      </c>
      <c r="Q4" s="97" t="s">
        <v>88</v>
      </c>
      <c r="R4" s="97" t="s">
        <v>89</v>
      </c>
      <c r="S4" s="97" t="s">
        <v>90</v>
      </c>
      <c r="T4" s="97"/>
      <c r="U4" s="97"/>
      <c r="V4" s="97"/>
      <c r="W4" s="104"/>
      <c r="X4" s="105"/>
    </row>
    <row r="5" ht="20.25" customHeight="1" spans="1:24">
      <c r="A5" s="96" t="s">
        <v>65</v>
      </c>
      <c r="B5" s="99"/>
      <c r="C5" s="97"/>
      <c r="D5" s="97"/>
      <c r="E5" s="97"/>
      <c r="F5" s="99"/>
      <c r="G5" s="99"/>
      <c r="H5" s="100">
        <v>17456.36</v>
      </c>
      <c r="I5" s="100">
        <v>592.64</v>
      </c>
      <c r="J5" s="100">
        <v>502.64</v>
      </c>
      <c r="K5" s="100">
        <v>90</v>
      </c>
      <c r="L5" s="100">
        <v>0</v>
      </c>
      <c r="M5" s="100">
        <v>16863.72</v>
      </c>
      <c r="N5" s="100">
        <v>330</v>
      </c>
      <c r="O5" s="100">
        <v>0</v>
      </c>
      <c r="P5" s="100">
        <v>0</v>
      </c>
      <c r="Q5" s="100">
        <v>15200.76</v>
      </c>
      <c r="R5" s="100">
        <v>320</v>
      </c>
      <c r="S5" s="100">
        <v>1012.96</v>
      </c>
      <c r="T5" s="100"/>
      <c r="U5" s="100"/>
      <c r="V5" s="100"/>
      <c r="W5" s="104"/>
      <c r="X5" s="105"/>
    </row>
    <row r="6" ht="20.25" customHeight="1" spans="1:24">
      <c r="A6" s="101">
        <v>519</v>
      </c>
      <c r="B6" s="99" t="s">
        <v>81</v>
      </c>
      <c r="C6" s="97"/>
      <c r="D6" s="97"/>
      <c r="E6" s="97"/>
      <c r="F6" s="99"/>
      <c r="G6" s="99"/>
      <c r="H6" s="100">
        <v>17456.36</v>
      </c>
      <c r="I6" s="100">
        <v>592.64</v>
      </c>
      <c r="J6" s="100">
        <v>502.64</v>
      </c>
      <c r="K6" s="100">
        <v>90</v>
      </c>
      <c r="L6" s="100">
        <v>0</v>
      </c>
      <c r="M6" s="100">
        <v>16863.72</v>
      </c>
      <c r="N6" s="100">
        <v>330</v>
      </c>
      <c r="O6" s="100">
        <v>0</v>
      </c>
      <c r="P6" s="100">
        <v>0</v>
      </c>
      <c r="Q6" s="100">
        <v>15200.76</v>
      </c>
      <c r="R6" s="100">
        <v>320</v>
      </c>
      <c r="S6" s="100">
        <v>1012.96</v>
      </c>
      <c r="T6" s="100"/>
      <c r="U6" s="100"/>
      <c r="V6" s="100"/>
      <c r="W6" s="104"/>
      <c r="X6" s="105"/>
    </row>
    <row r="7" ht="20.25" customHeight="1" spans="1:24">
      <c r="A7" s="101">
        <v>519</v>
      </c>
      <c r="B7" s="102">
        <v>208</v>
      </c>
      <c r="C7" s="102">
        <v>208</v>
      </c>
      <c r="D7" s="102"/>
      <c r="E7" s="102"/>
      <c r="F7" s="99" t="s">
        <v>91</v>
      </c>
      <c r="G7" s="99"/>
      <c r="H7" s="100">
        <v>16816.56</v>
      </c>
      <c r="I7" s="100">
        <v>592.64</v>
      </c>
      <c r="J7" s="100">
        <v>502.64</v>
      </c>
      <c r="K7" s="100">
        <v>90</v>
      </c>
      <c r="L7" s="100">
        <v>0</v>
      </c>
      <c r="M7" s="100">
        <v>16223.92</v>
      </c>
      <c r="N7" s="100">
        <v>330</v>
      </c>
      <c r="O7" s="100">
        <v>0</v>
      </c>
      <c r="P7" s="100">
        <v>0</v>
      </c>
      <c r="Q7" s="100">
        <v>14560.96</v>
      </c>
      <c r="R7" s="100">
        <v>320</v>
      </c>
      <c r="S7" s="100">
        <v>1012.96</v>
      </c>
      <c r="T7" s="100"/>
      <c r="U7" s="100"/>
      <c r="V7" s="100"/>
      <c r="W7" s="104"/>
      <c r="X7" s="105"/>
    </row>
    <row r="8" ht="20.25" customHeight="1" spans="1:24">
      <c r="A8" s="101">
        <v>519</v>
      </c>
      <c r="B8" s="102">
        <v>20808</v>
      </c>
      <c r="C8" s="102">
        <v>208</v>
      </c>
      <c r="D8" s="102">
        <v>8</v>
      </c>
      <c r="E8" s="102"/>
      <c r="F8" s="99" t="s">
        <v>92</v>
      </c>
      <c r="G8" s="99"/>
      <c r="H8" s="100">
        <v>12021.4</v>
      </c>
      <c r="I8" s="100">
        <v>0</v>
      </c>
      <c r="J8" s="100">
        <v>0</v>
      </c>
      <c r="K8" s="100">
        <v>0</v>
      </c>
      <c r="L8" s="100">
        <v>0</v>
      </c>
      <c r="M8" s="100">
        <v>12021.4</v>
      </c>
      <c r="N8" s="100">
        <v>180</v>
      </c>
      <c r="O8" s="100">
        <v>0</v>
      </c>
      <c r="P8" s="100">
        <v>0</v>
      </c>
      <c r="Q8" s="100">
        <v>11841.4</v>
      </c>
      <c r="R8" s="100">
        <v>0</v>
      </c>
      <c r="S8" s="100">
        <v>0</v>
      </c>
      <c r="T8" s="100"/>
      <c r="U8" s="100"/>
      <c r="V8" s="100"/>
      <c r="W8" s="104"/>
      <c r="X8" s="105"/>
    </row>
    <row r="9" ht="20.25" customHeight="1" spans="1:24">
      <c r="A9" s="101">
        <v>519</v>
      </c>
      <c r="B9" s="102">
        <v>2080804</v>
      </c>
      <c r="C9" s="102">
        <v>208</v>
      </c>
      <c r="D9" s="102">
        <v>8</v>
      </c>
      <c r="E9" s="102">
        <v>4</v>
      </c>
      <c r="F9" s="99" t="s">
        <v>93</v>
      </c>
      <c r="G9" s="99">
        <v>506</v>
      </c>
      <c r="H9" s="100">
        <v>180</v>
      </c>
      <c r="I9" s="100">
        <v>0</v>
      </c>
      <c r="J9" s="100">
        <v>0</v>
      </c>
      <c r="K9" s="100">
        <v>0</v>
      </c>
      <c r="L9" s="100">
        <v>0</v>
      </c>
      <c r="M9" s="100">
        <v>180</v>
      </c>
      <c r="N9" s="100">
        <v>180</v>
      </c>
      <c r="O9" s="100">
        <v>0</v>
      </c>
      <c r="P9" s="100">
        <v>0</v>
      </c>
      <c r="Q9" s="100">
        <v>0</v>
      </c>
      <c r="R9" s="100">
        <v>0</v>
      </c>
      <c r="S9" s="100">
        <v>0</v>
      </c>
      <c r="T9" s="100"/>
      <c r="U9" s="100"/>
      <c r="V9" s="100"/>
      <c r="W9" s="104">
        <v>1</v>
      </c>
      <c r="X9" s="105"/>
    </row>
    <row r="10" ht="20.25" customHeight="1" spans="1:24">
      <c r="A10" s="101">
        <v>519</v>
      </c>
      <c r="B10" s="102">
        <v>2080805</v>
      </c>
      <c r="C10" s="102">
        <v>208</v>
      </c>
      <c r="D10" s="102">
        <v>8</v>
      </c>
      <c r="E10" s="102">
        <v>5</v>
      </c>
      <c r="F10" s="99" t="s">
        <v>94</v>
      </c>
      <c r="G10" s="99">
        <v>506</v>
      </c>
      <c r="H10" s="100">
        <v>2179.32</v>
      </c>
      <c r="I10" s="100">
        <v>0</v>
      </c>
      <c r="J10" s="100">
        <v>0</v>
      </c>
      <c r="K10" s="100">
        <v>0</v>
      </c>
      <c r="L10" s="100">
        <v>0</v>
      </c>
      <c r="M10" s="100">
        <v>2179.32</v>
      </c>
      <c r="N10" s="100">
        <v>0</v>
      </c>
      <c r="O10" s="100">
        <v>0</v>
      </c>
      <c r="P10" s="100">
        <v>0</v>
      </c>
      <c r="Q10" s="100">
        <v>2179.32</v>
      </c>
      <c r="R10" s="100">
        <v>0</v>
      </c>
      <c r="S10" s="100">
        <v>0</v>
      </c>
      <c r="T10" s="100"/>
      <c r="U10" s="100"/>
      <c r="V10" s="100"/>
      <c r="W10" s="104">
        <v>1</v>
      </c>
      <c r="X10" s="105"/>
    </row>
    <row r="11" ht="20.25" customHeight="1" spans="1:24">
      <c r="A11" s="101">
        <v>519</v>
      </c>
      <c r="B11" s="102">
        <v>2080899</v>
      </c>
      <c r="C11" s="102">
        <v>208</v>
      </c>
      <c r="D11" s="102">
        <v>8</v>
      </c>
      <c r="E11" s="102">
        <v>99</v>
      </c>
      <c r="F11" s="99" t="s">
        <v>95</v>
      </c>
      <c r="G11" s="99">
        <v>506</v>
      </c>
      <c r="H11" s="100">
        <v>9662.08</v>
      </c>
      <c r="I11" s="100">
        <v>0</v>
      </c>
      <c r="J11" s="100">
        <v>0</v>
      </c>
      <c r="K11" s="100">
        <v>0</v>
      </c>
      <c r="L11" s="100">
        <v>0</v>
      </c>
      <c r="M11" s="100">
        <v>9662.08</v>
      </c>
      <c r="N11" s="100">
        <v>0</v>
      </c>
      <c r="O11" s="100">
        <v>0</v>
      </c>
      <c r="P11" s="100">
        <v>0</v>
      </c>
      <c r="Q11" s="100">
        <v>9662.08</v>
      </c>
      <c r="R11" s="100">
        <v>0</v>
      </c>
      <c r="S11" s="100">
        <v>0</v>
      </c>
      <c r="T11" s="100"/>
      <c r="U11" s="100"/>
      <c r="V11" s="100"/>
      <c r="W11" s="104">
        <v>1</v>
      </c>
      <c r="X11" s="105"/>
    </row>
    <row r="12" ht="20.25" customHeight="1" spans="1:24">
      <c r="A12" s="101">
        <v>519</v>
      </c>
      <c r="B12" s="102">
        <v>20809</v>
      </c>
      <c r="C12" s="102">
        <v>208</v>
      </c>
      <c r="D12" s="102">
        <v>9</v>
      </c>
      <c r="E12" s="102"/>
      <c r="F12" s="99" t="s">
        <v>96</v>
      </c>
      <c r="G12" s="99"/>
      <c r="H12" s="100">
        <v>2452.56</v>
      </c>
      <c r="I12" s="100">
        <v>0</v>
      </c>
      <c r="J12" s="100">
        <v>0</v>
      </c>
      <c r="K12" s="100">
        <v>0</v>
      </c>
      <c r="L12" s="100">
        <v>0</v>
      </c>
      <c r="M12" s="100">
        <v>2452.56</v>
      </c>
      <c r="N12" s="100">
        <v>0</v>
      </c>
      <c r="O12" s="100">
        <v>0</v>
      </c>
      <c r="P12" s="100">
        <v>0</v>
      </c>
      <c r="Q12" s="100">
        <v>2452.56</v>
      </c>
      <c r="R12" s="100">
        <v>0</v>
      </c>
      <c r="S12" s="100">
        <v>0</v>
      </c>
      <c r="T12" s="100"/>
      <c r="U12" s="100"/>
      <c r="V12" s="100"/>
      <c r="W12" s="104"/>
      <c r="X12" s="105"/>
    </row>
    <row r="13" ht="20.25" customHeight="1" spans="1:24">
      <c r="A13" s="101">
        <v>519</v>
      </c>
      <c r="B13" s="102">
        <v>2080901</v>
      </c>
      <c r="C13" s="102">
        <v>208</v>
      </c>
      <c r="D13" s="102">
        <v>9</v>
      </c>
      <c r="E13" s="102">
        <v>1</v>
      </c>
      <c r="F13" s="99" t="s">
        <v>97</v>
      </c>
      <c r="G13" s="99">
        <v>506</v>
      </c>
      <c r="H13" s="100">
        <v>902.56</v>
      </c>
      <c r="I13" s="100">
        <v>0</v>
      </c>
      <c r="J13" s="100">
        <v>0</v>
      </c>
      <c r="K13" s="100">
        <v>0</v>
      </c>
      <c r="L13" s="100">
        <v>0</v>
      </c>
      <c r="M13" s="100">
        <v>902.56</v>
      </c>
      <c r="N13" s="100">
        <v>0</v>
      </c>
      <c r="O13" s="100">
        <v>0</v>
      </c>
      <c r="P13" s="100">
        <v>0</v>
      </c>
      <c r="Q13" s="100">
        <v>902.56</v>
      </c>
      <c r="R13" s="100">
        <v>0</v>
      </c>
      <c r="S13" s="100">
        <v>0</v>
      </c>
      <c r="T13" s="100"/>
      <c r="U13" s="100"/>
      <c r="V13" s="100"/>
      <c r="W13" s="104">
        <v>1</v>
      </c>
      <c r="X13" s="105"/>
    </row>
    <row r="14" ht="35.1" customHeight="1" spans="1:24">
      <c r="A14" s="101">
        <v>519</v>
      </c>
      <c r="B14" s="102">
        <v>2080902</v>
      </c>
      <c r="C14" s="102">
        <v>208</v>
      </c>
      <c r="D14" s="102">
        <v>9</v>
      </c>
      <c r="E14" s="102">
        <v>2</v>
      </c>
      <c r="F14" s="99" t="s">
        <v>98</v>
      </c>
      <c r="G14" s="99">
        <v>506</v>
      </c>
      <c r="H14" s="100">
        <v>50</v>
      </c>
      <c r="I14" s="100">
        <v>0</v>
      </c>
      <c r="J14" s="100">
        <v>0</v>
      </c>
      <c r="K14" s="100">
        <v>0</v>
      </c>
      <c r="L14" s="100">
        <v>0</v>
      </c>
      <c r="M14" s="100">
        <v>50</v>
      </c>
      <c r="N14" s="100">
        <v>0</v>
      </c>
      <c r="O14" s="100">
        <v>0</v>
      </c>
      <c r="P14" s="100">
        <v>0</v>
      </c>
      <c r="Q14" s="100">
        <v>50</v>
      </c>
      <c r="R14" s="100">
        <v>0</v>
      </c>
      <c r="S14" s="100">
        <v>0</v>
      </c>
      <c r="T14" s="100"/>
      <c r="U14" s="100"/>
      <c r="V14" s="100"/>
      <c r="W14" s="104">
        <v>1</v>
      </c>
      <c r="X14" s="105"/>
    </row>
    <row r="15" ht="20.25" customHeight="1" spans="1:24">
      <c r="A15" s="101">
        <v>519</v>
      </c>
      <c r="B15" s="102">
        <v>2080999</v>
      </c>
      <c r="C15" s="102">
        <v>208</v>
      </c>
      <c r="D15" s="102">
        <v>9</v>
      </c>
      <c r="E15" s="102">
        <v>99</v>
      </c>
      <c r="F15" s="99" t="s">
        <v>99</v>
      </c>
      <c r="G15" s="99">
        <v>506</v>
      </c>
      <c r="H15" s="100">
        <v>1500</v>
      </c>
      <c r="I15" s="100">
        <v>0</v>
      </c>
      <c r="J15" s="100">
        <v>0</v>
      </c>
      <c r="K15" s="100">
        <v>0</v>
      </c>
      <c r="L15" s="100">
        <v>0</v>
      </c>
      <c r="M15" s="100">
        <v>1500</v>
      </c>
      <c r="N15" s="100">
        <v>0</v>
      </c>
      <c r="O15" s="100">
        <v>0</v>
      </c>
      <c r="P15" s="100">
        <v>0</v>
      </c>
      <c r="Q15" s="100">
        <v>1500</v>
      </c>
      <c r="R15" s="100">
        <v>0</v>
      </c>
      <c r="S15" s="100">
        <v>0</v>
      </c>
      <c r="T15" s="100"/>
      <c r="U15" s="100"/>
      <c r="V15" s="100"/>
      <c r="W15" s="104">
        <v>1</v>
      </c>
      <c r="X15" s="105"/>
    </row>
    <row r="16" ht="20.25" customHeight="1" spans="1:24">
      <c r="A16" s="101">
        <v>519</v>
      </c>
      <c r="B16" s="102">
        <v>20828</v>
      </c>
      <c r="C16" s="102">
        <v>208</v>
      </c>
      <c r="D16" s="102">
        <v>28</v>
      </c>
      <c r="E16" s="102"/>
      <c r="F16" s="99" t="s">
        <v>100</v>
      </c>
      <c r="G16" s="99"/>
      <c r="H16" s="100">
        <v>2342.6</v>
      </c>
      <c r="I16" s="100">
        <v>592.64</v>
      </c>
      <c r="J16" s="100">
        <v>502.64</v>
      </c>
      <c r="K16" s="100">
        <v>90</v>
      </c>
      <c r="L16" s="100">
        <v>0</v>
      </c>
      <c r="M16" s="100">
        <v>1749.96</v>
      </c>
      <c r="N16" s="100">
        <v>150</v>
      </c>
      <c r="O16" s="100">
        <v>0</v>
      </c>
      <c r="P16" s="100">
        <v>0</v>
      </c>
      <c r="Q16" s="100">
        <v>267</v>
      </c>
      <c r="R16" s="100">
        <v>320</v>
      </c>
      <c r="S16" s="100">
        <v>1012.96</v>
      </c>
      <c r="T16" s="100"/>
      <c r="U16" s="100"/>
      <c r="V16" s="100"/>
      <c r="W16" s="104"/>
      <c r="X16" s="105"/>
    </row>
    <row r="17" ht="20.25" customHeight="1" spans="1:24">
      <c r="A17" s="101">
        <v>519</v>
      </c>
      <c r="B17" s="102">
        <v>2082801</v>
      </c>
      <c r="C17" s="102">
        <v>208</v>
      </c>
      <c r="D17" s="102">
        <v>28</v>
      </c>
      <c r="E17" s="102">
        <v>1</v>
      </c>
      <c r="F17" s="99" t="s">
        <v>101</v>
      </c>
      <c r="G17" s="99">
        <v>506</v>
      </c>
      <c r="H17" s="100">
        <v>592.64</v>
      </c>
      <c r="I17" s="100">
        <v>592.64</v>
      </c>
      <c r="J17" s="100">
        <v>502.64</v>
      </c>
      <c r="K17" s="100">
        <v>90</v>
      </c>
      <c r="L17" s="100">
        <v>0</v>
      </c>
      <c r="M17" s="100">
        <v>0</v>
      </c>
      <c r="N17" s="100">
        <v>0</v>
      </c>
      <c r="O17" s="100">
        <v>0</v>
      </c>
      <c r="P17" s="100">
        <v>0</v>
      </c>
      <c r="Q17" s="100">
        <v>0</v>
      </c>
      <c r="R17" s="100">
        <v>0</v>
      </c>
      <c r="S17" s="100">
        <v>0</v>
      </c>
      <c r="T17" s="100"/>
      <c r="U17" s="100"/>
      <c r="V17" s="100"/>
      <c r="W17" s="104">
        <v>1</v>
      </c>
      <c r="X17" s="105"/>
    </row>
    <row r="18" ht="20.25" customHeight="1" spans="1:24">
      <c r="A18" s="101">
        <v>519</v>
      </c>
      <c r="B18" s="102">
        <v>2082802</v>
      </c>
      <c r="C18" s="102">
        <v>208</v>
      </c>
      <c r="D18" s="102">
        <v>28</v>
      </c>
      <c r="E18" s="102">
        <v>2</v>
      </c>
      <c r="F18" s="99" t="s">
        <v>102</v>
      </c>
      <c r="G18" s="99">
        <v>506</v>
      </c>
      <c r="H18" s="100">
        <v>1482.96</v>
      </c>
      <c r="I18" s="100">
        <v>0</v>
      </c>
      <c r="J18" s="100">
        <v>0</v>
      </c>
      <c r="K18" s="100">
        <v>0</v>
      </c>
      <c r="L18" s="100">
        <v>0</v>
      </c>
      <c r="M18" s="100">
        <v>1482.96</v>
      </c>
      <c r="N18" s="100">
        <v>150</v>
      </c>
      <c r="O18" s="100">
        <v>0</v>
      </c>
      <c r="P18" s="100">
        <v>0</v>
      </c>
      <c r="Q18" s="100">
        <v>0</v>
      </c>
      <c r="R18" s="100">
        <v>320</v>
      </c>
      <c r="S18" s="100">
        <v>1012.96</v>
      </c>
      <c r="T18" s="100"/>
      <c r="U18" s="100"/>
      <c r="V18" s="100"/>
      <c r="W18" s="104">
        <v>1</v>
      </c>
      <c r="X18" s="105"/>
    </row>
    <row r="19" ht="20.25" customHeight="1" spans="1:24">
      <c r="A19" s="101">
        <v>519</v>
      </c>
      <c r="B19" s="102">
        <v>2082899</v>
      </c>
      <c r="C19" s="102">
        <v>208</v>
      </c>
      <c r="D19" s="102">
        <v>28</v>
      </c>
      <c r="E19" s="102">
        <v>99</v>
      </c>
      <c r="F19" s="99" t="s">
        <v>103</v>
      </c>
      <c r="G19" s="99">
        <v>506</v>
      </c>
      <c r="H19" s="100">
        <v>267</v>
      </c>
      <c r="I19" s="100">
        <v>0</v>
      </c>
      <c r="J19" s="100">
        <v>0</v>
      </c>
      <c r="K19" s="100">
        <v>0</v>
      </c>
      <c r="L19" s="100">
        <v>0</v>
      </c>
      <c r="M19" s="100">
        <v>267</v>
      </c>
      <c r="N19" s="100">
        <v>0</v>
      </c>
      <c r="O19" s="100">
        <v>0</v>
      </c>
      <c r="P19" s="100">
        <v>0</v>
      </c>
      <c r="Q19" s="100">
        <v>267</v>
      </c>
      <c r="R19" s="100">
        <v>0</v>
      </c>
      <c r="S19" s="100">
        <v>0</v>
      </c>
      <c r="T19" s="100"/>
      <c r="U19" s="100"/>
      <c r="V19" s="100"/>
      <c r="W19" s="104">
        <v>1</v>
      </c>
      <c r="X19" s="105"/>
    </row>
    <row r="20" ht="20.25" customHeight="1" spans="1:24">
      <c r="A20" s="101">
        <v>519</v>
      </c>
      <c r="B20" s="102">
        <v>210</v>
      </c>
      <c r="C20" s="102">
        <v>210</v>
      </c>
      <c r="D20" s="102"/>
      <c r="E20" s="102"/>
      <c r="F20" s="99" t="s">
        <v>104</v>
      </c>
      <c r="G20" s="99"/>
      <c r="H20" s="100">
        <v>639.8</v>
      </c>
      <c r="I20" s="100">
        <v>0</v>
      </c>
      <c r="J20" s="100">
        <v>0</v>
      </c>
      <c r="K20" s="100">
        <v>0</v>
      </c>
      <c r="L20" s="100">
        <v>0</v>
      </c>
      <c r="M20" s="100">
        <v>639.8</v>
      </c>
      <c r="N20" s="100">
        <v>0</v>
      </c>
      <c r="O20" s="100">
        <v>0</v>
      </c>
      <c r="P20" s="100">
        <v>0</v>
      </c>
      <c r="Q20" s="100">
        <v>639.8</v>
      </c>
      <c r="R20" s="100">
        <v>0</v>
      </c>
      <c r="S20" s="100">
        <v>0</v>
      </c>
      <c r="T20" s="100"/>
      <c r="U20" s="100"/>
      <c r="V20" s="100"/>
      <c r="W20" s="104"/>
      <c r="X20" s="105"/>
    </row>
    <row r="21" ht="20.25" customHeight="1" spans="1:24">
      <c r="A21" s="101">
        <v>519</v>
      </c>
      <c r="B21" s="102">
        <v>21014</v>
      </c>
      <c r="C21" s="102">
        <v>210</v>
      </c>
      <c r="D21" s="102">
        <v>14</v>
      </c>
      <c r="E21" s="102"/>
      <c r="F21" s="99" t="s">
        <v>105</v>
      </c>
      <c r="G21" s="99"/>
      <c r="H21" s="100">
        <v>639.8</v>
      </c>
      <c r="I21" s="100">
        <v>0</v>
      </c>
      <c r="J21" s="100">
        <v>0</v>
      </c>
      <c r="K21" s="100">
        <v>0</v>
      </c>
      <c r="L21" s="100">
        <v>0</v>
      </c>
      <c r="M21" s="100">
        <v>639.8</v>
      </c>
      <c r="N21" s="100">
        <v>0</v>
      </c>
      <c r="O21" s="100">
        <v>0</v>
      </c>
      <c r="P21" s="100">
        <v>0</v>
      </c>
      <c r="Q21" s="100">
        <v>639.8</v>
      </c>
      <c r="R21" s="100">
        <v>0</v>
      </c>
      <c r="S21" s="100">
        <v>0</v>
      </c>
      <c r="T21" s="100"/>
      <c r="U21" s="100"/>
      <c r="V21" s="100"/>
      <c r="W21" s="104"/>
      <c r="X21" s="105"/>
    </row>
    <row r="22" ht="20.25" customHeight="1" spans="1:24">
      <c r="A22" s="101">
        <v>519</v>
      </c>
      <c r="B22" s="102">
        <v>2101401</v>
      </c>
      <c r="C22" s="102">
        <v>210</v>
      </c>
      <c r="D22" s="102">
        <v>14</v>
      </c>
      <c r="E22" s="102">
        <v>1</v>
      </c>
      <c r="F22" s="99" t="s">
        <v>106</v>
      </c>
      <c r="G22" s="99">
        <v>506</v>
      </c>
      <c r="H22" s="100">
        <v>639.8</v>
      </c>
      <c r="I22" s="100">
        <v>0</v>
      </c>
      <c r="J22" s="100">
        <v>0</v>
      </c>
      <c r="K22" s="100">
        <v>0</v>
      </c>
      <c r="L22" s="100">
        <v>0</v>
      </c>
      <c r="M22" s="100">
        <v>639.8</v>
      </c>
      <c r="N22" s="100">
        <v>0</v>
      </c>
      <c r="O22" s="100">
        <v>0</v>
      </c>
      <c r="P22" s="100">
        <v>0</v>
      </c>
      <c r="Q22" s="100">
        <v>639.8</v>
      </c>
      <c r="R22" s="100">
        <v>0</v>
      </c>
      <c r="S22" s="100">
        <v>0</v>
      </c>
      <c r="T22" s="100"/>
      <c r="U22" s="100"/>
      <c r="V22" s="100"/>
      <c r="W22" s="104">
        <v>1</v>
      </c>
      <c r="X22" s="105"/>
    </row>
    <row r="23" ht="18.75" customHeight="1" spans="1:24">
      <c r="A23" s="103"/>
      <c r="B23" s="104"/>
      <c r="C23" s="104"/>
      <c r="D23" s="104"/>
      <c r="E23" s="104"/>
      <c r="F23" s="104"/>
      <c r="G23" s="104"/>
      <c r="H23" s="104"/>
      <c r="I23" s="104"/>
      <c r="J23" s="104"/>
      <c r="K23" s="104"/>
      <c r="L23" s="104"/>
      <c r="M23" s="104"/>
      <c r="N23" s="104"/>
      <c r="O23" s="104"/>
      <c r="P23" s="104"/>
      <c r="Q23" s="104"/>
      <c r="R23" s="104"/>
      <c r="S23" s="104"/>
      <c r="T23" s="104"/>
      <c r="U23" s="104"/>
      <c r="V23" s="104"/>
      <c r="W23" s="105"/>
      <c r="X23" s="105"/>
    </row>
    <row r="24" ht="18.75" customHeight="1" spans="1:24">
      <c r="A24" s="105"/>
      <c r="B24" s="105"/>
      <c r="C24" s="105"/>
      <c r="D24" s="105"/>
      <c r="E24" s="105"/>
      <c r="F24" s="105"/>
      <c r="G24" s="105"/>
      <c r="H24" s="105"/>
      <c r="I24" s="105"/>
      <c r="J24" s="105"/>
      <c r="K24" s="105"/>
      <c r="L24" s="105"/>
      <c r="M24" s="105"/>
      <c r="N24" s="105"/>
      <c r="O24" s="105"/>
      <c r="P24" s="105"/>
      <c r="Q24" s="105"/>
      <c r="R24" s="105"/>
      <c r="S24" s="105"/>
      <c r="T24" s="105"/>
      <c r="U24" s="105"/>
      <c r="V24" s="105"/>
      <c r="W24" s="105"/>
      <c r="X24" s="105"/>
    </row>
  </sheetData>
  <mergeCells count="16">
    <mergeCell ref="A1:V1"/>
    <mergeCell ref="A2:F2"/>
    <mergeCell ref="R2:S2"/>
    <mergeCell ref="C3:E3"/>
    <mergeCell ref="I3:L3"/>
    <mergeCell ref="M3:S3"/>
    <mergeCell ref="A23:V23"/>
    <mergeCell ref="A24:V24"/>
    <mergeCell ref="A3:A4"/>
    <mergeCell ref="B3:B4"/>
    <mergeCell ref="F3:F4"/>
    <mergeCell ref="G3:G4"/>
    <mergeCell ref="H3:H4"/>
    <mergeCell ref="T3:T4"/>
    <mergeCell ref="U3:U4"/>
    <mergeCell ref="V3:V4"/>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opLeftCell="A16" workbookViewId="0">
      <selection activeCell="K19" sqref="K19"/>
    </sheetView>
  </sheetViews>
  <sheetFormatPr defaultColWidth="9" defaultRowHeight="13.5"/>
  <cols>
    <col min="1" max="1" width="30.75" customWidth="1"/>
    <col min="2" max="2" width="9" hidden="1" customWidth="1"/>
    <col min="3" max="3" width="20.125" customWidth="1"/>
    <col min="4" max="4" width="27.625" customWidth="1"/>
    <col min="5" max="5" width="9" hidden="1" customWidth="1"/>
    <col min="6" max="6" width="16.25" customWidth="1"/>
    <col min="7" max="7" width="16.75" customWidth="1"/>
    <col min="8" max="8" width="16" customWidth="1"/>
    <col min="9" max="9" width="2" customWidth="1"/>
  </cols>
  <sheetData>
    <row r="1" ht="24" customHeight="1" spans="1:9">
      <c r="A1" s="70" t="s">
        <v>107</v>
      </c>
      <c r="B1" s="70"/>
      <c r="C1" s="70"/>
      <c r="D1" s="70"/>
      <c r="E1" s="70"/>
      <c r="F1" s="70"/>
      <c r="G1" s="70"/>
      <c r="H1" s="70"/>
      <c r="I1" s="33"/>
    </row>
    <row r="2" ht="18" customHeight="1" spans="1:9">
      <c r="A2" s="36" t="s">
        <v>1</v>
      </c>
      <c r="B2" s="36"/>
      <c r="C2" s="36"/>
      <c r="D2" s="36"/>
      <c r="E2" s="36"/>
      <c r="F2" s="36"/>
      <c r="G2" s="36"/>
      <c r="H2" s="47" t="s">
        <v>45</v>
      </c>
      <c r="I2" s="33"/>
    </row>
    <row r="3" ht="12" customHeight="1" spans="1:9">
      <c r="A3" s="37" t="s">
        <v>108</v>
      </c>
      <c r="B3" s="38"/>
      <c r="C3" s="39"/>
      <c r="D3" s="37" t="s">
        <v>109</v>
      </c>
      <c r="E3" s="38"/>
      <c r="F3" s="38"/>
      <c r="G3" s="38"/>
      <c r="H3" s="39"/>
      <c r="I3" s="48"/>
    </row>
    <row r="4" ht="18" customHeight="1" spans="1:9">
      <c r="A4" s="34" t="s">
        <v>110</v>
      </c>
      <c r="B4" s="34"/>
      <c r="C4" s="42" t="s">
        <v>6</v>
      </c>
      <c r="D4" s="42" t="s">
        <v>110</v>
      </c>
      <c r="E4" s="34"/>
      <c r="F4" s="42" t="s">
        <v>49</v>
      </c>
      <c r="G4" s="42" t="s">
        <v>111</v>
      </c>
      <c r="H4" s="42" t="s">
        <v>112</v>
      </c>
      <c r="I4" s="48"/>
    </row>
    <row r="5" ht="15" customHeight="1" spans="1:9">
      <c r="A5" s="34" t="s">
        <v>113</v>
      </c>
      <c r="B5" s="34"/>
      <c r="C5" s="49">
        <v>17406.358206</v>
      </c>
      <c r="D5" s="89" t="s">
        <v>114</v>
      </c>
      <c r="E5" s="89">
        <v>201</v>
      </c>
      <c r="F5" s="49">
        <v>0</v>
      </c>
      <c r="G5" s="49">
        <v>0</v>
      </c>
      <c r="H5" s="49">
        <v>0</v>
      </c>
      <c r="I5" s="48"/>
    </row>
    <row r="6" customHeight="1" spans="1:9">
      <c r="A6" s="34" t="s">
        <v>115</v>
      </c>
      <c r="B6" s="34">
        <v>1</v>
      </c>
      <c r="C6" s="49">
        <v>8583.278206</v>
      </c>
      <c r="D6" s="89" t="s">
        <v>116</v>
      </c>
      <c r="E6" s="89">
        <v>203</v>
      </c>
      <c r="F6" s="49">
        <v>0</v>
      </c>
      <c r="G6" s="49">
        <v>0</v>
      </c>
      <c r="H6" s="49">
        <v>0</v>
      </c>
      <c r="I6" s="48"/>
    </row>
    <row r="7" ht="24" customHeight="1" spans="1:9">
      <c r="A7" s="34" t="s">
        <v>117</v>
      </c>
      <c r="B7" s="34">
        <v>2</v>
      </c>
      <c r="C7" s="49">
        <v>0</v>
      </c>
      <c r="D7" s="89" t="s">
        <v>118</v>
      </c>
      <c r="E7" s="89">
        <v>204</v>
      </c>
      <c r="F7" s="49">
        <v>0</v>
      </c>
      <c r="G7" s="49">
        <v>0</v>
      </c>
      <c r="H7" s="49">
        <v>0</v>
      </c>
      <c r="I7" s="48"/>
    </row>
    <row r="8" customHeight="1" spans="1:9">
      <c r="A8" s="90" t="s">
        <v>119</v>
      </c>
      <c r="B8" s="34">
        <v>90101</v>
      </c>
      <c r="C8" s="49">
        <v>0</v>
      </c>
      <c r="D8" s="89" t="s">
        <v>120</v>
      </c>
      <c r="E8" s="89">
        <v>205</v>
      </c>
      <c r="F8" s="49">
        <v>0</v>
      </c>
      <c r="G8" s="49">
        <v>0</v>
      </c>
      <c r="H8" s="49">
        <v>0</v>
      </c>
      <c r="I8" s="48"/>
    </row>
    <row r="9" customHeight="1" spans="1:9">
      <c r="A9" s="90" t="s">
        <v>121</v>
      </c>
      <c r="B9" s="34">
        <v>90102</v>
      </c>
      <c r="C9" s="49">
        <v>0</v>
      </c>
      <c r="D9" s="89" t="s">
        <v>122</v>
      </c>
      <c r="E9" s="89">
        <v>206</v>
      </c>
      <c r="F9" s="49">
        <v>0</v>
      </c>
      <c r="G9" s="49">
        <v>0</v>
      </c>
      <c r="H9" s="49">
        <v>0</v>
      </c>
      <c r="I9" s="48"/>
    </row>
    <row r="10" customHeight="1" spans="1:9">
      <c r="A10" s="90" t="s">
        <v>123</v>
      </c>
      <c r="B10" s="34">
        <v>90103</v>
      </c>
      <c r="C10" s="49">
        <v>0</v>
      </c>
      <c r="D10" s="89" t="s">
        <v>124</v>
      </c>
      <c r="E10" s="89">
        <v>207</v>
      </c>
      <c r="F10" s="49">
        <v>0</v>
      </c>
      <c r="G10" s="49">
        <v>0</v>
      </c>
      <c r="H10" s="49">
        <v>0</v>
      </c>
      <c r="I10" s="48"/>
    </row>
    <row r="11" customHeight="1" spans="1:9">
      <c r="A11" s="90" t="s">
        <v>125</v>
      </c>
      <c r="B11" s="34">
        <v>90104</v>
      </c>
      <c r="C11" s="49">
        <v>0</v>
      </c>
      <c r="D11" s="89" t="s">
        <v>126</v>
      </c>
      <c r="E11" s="89">
        <v>208</v>
      </c>
      <c r="F11" s="49">
        <v>16766.558206</v>
      </c>
      <c r="G11" s="49">
        <v>16766.558206</v>
      </c>
      <c r="H11" s="49">
        <v>0</v>
      </c>
      <c r="I11" s="48"/>
    </row>
    <row r="12" ht="14.1" customHeight="1" spans="1:9">
      <c r="A12" s="90" t="s">
        <v>127</v>
      </c>
      <c r="B12" s="34">
        <v>90105</v>
      </c>
      <c r="C12" s="49">
        <v>0</v>
      </c>
      <c r="D12" s="89" t="s">
        <v>128</v>
      </c>
      <c r="E12" s="89">
        <v>209</v>
      </c>
      <c r="F12" s="49">
        <v>0</v>
      </c>
      <c r="G12" s="49">
        <v>0</v>
      </c>
      <c r="H12" s="49">
        <v>0</v>
      </c>
      <c r="I12" s="48"/>
    </row>
    <row r="13" customHeight="1" spans="1:9">
      <c r="A13" s="34" t="s">
        <v>129</v>
      </c>
      <c r="B13" s="34">
        <v>90106</v>
      </c>
      <c r="C13" s="49">
        <v>0</v>
      </c>
      <c r="D13" s="89" t="s">
        <v>130</v>
      </c>
      <c r="E13" s="89">
        <v>210</v>
      </c>
      <c r="F13" s="49">
        <v>639.8</v>
      </c>
      <c r="G13" s="49">
        <v>639.8</v>
      </c>
      <c r="H13" s="49">
        <v>0</v>
      </c>
      <c r="I13" s="48"/>
    </row>
    <row r="14" customHeight="1" spans="1:9">
      <c r="A14" s="34" t="s">
        <v>131</v>
      </c>
      <c r="B14" s="34">
        <v>4</v>
      </c>
      <c r="C14" s="49"/>
      <c r="D14" s="89" t="s">
        <v>132</v>
      </c>
      <c r="E14" s="89">
        <v>211</v>
      </c>
      <c r="F14" s="49">
        <v>0</v>
      </c>
      <c r="G14" s="49">
        <v>0</v>
      </c>
      <c r="H14" s="49">
        <v>0</v>
      </c>
      <c r="I14" s="48"/>
    </row>
    <row r="15" customHeight="1" spans="1:9">
      <c r="A15" s="34" t="s">
        <v>133</v>
      </c>
      <c r="B15" s="34">
        <v>5</v>
      </c>
      <c r="C15" s="49">
        <v>8823.08</v>
      </c>
      <c r="D15" s="89" t="s">
        <v>134</v>
      </c>
      <c r="E15" s="89">
        <v>212</v>
      </c>
      <c r="F15" s="49">
        <v>0</v>
      </c>
      <c r="G15" s="49">
        <v>0</v>
      </c>
      <c r="H15" s="49">
        <v>0</v>
      </c>
      <c r="I15" s="48"/>
    </row>
    <row r="16" ht="14.25" customHeight="1" spans="1:9">
      <c r="A16" s="91" t="s">
        <v>135</v>
      </c>
      <c r="B16" s="91">
        <v>7</v>
      </c>
      <c r="C16" s="49">
        <v>0</v>
      </c>
      <c r="D16" s="89" t="s">
        <v>136</v>
      </c>
      <c r="E16" s="89">
        <v>213</v>
      </c>
      <c r="F16" s="49">
        <v>0</v>
      </c>
      <c r="G16" s="49">
        <v>0</v>
      </c>
      <c r="H16" s="49">
        <v>0</v>
      </c>
      <c r="I16" s="48"/>
    </row>
    <row r="17" customHeight="1" spans="1:9">
      <c r="A17" s="34" t="s">
        <v>137</v>
      </c>
      <c r="B17" s="34"/>
      <c r="C17" s="49">
        <v>0</v>
      </c>
      <c r="D17" s="89" t="s">
        <v>138</v>
      </c>
      <c r="E17" s="89">
        <v>214</v>
      </c>
      <c r="F17" s="49">
        <v>0</v>
      </c>
      <c r="G17" s="49">
        <v>0</v>
      </c>
      <c r="H17" s="49">
        <v>0</v>
      </c>
      <c r="I17" s="48"/>
    </row>
    <row r="18" customHeight="1" spans="1:9">
      <c r="A18" s="34"/>
      <c r="B18" s="34"/>
      <c r="C18" s="49"/>
      <c r="D18" s="89" t="s">
        <v>139</v>
      </c>
      <c r="E18" s="89">
        <v>215</v>
      </c>
      <c r="F18" s="49">
        <v>0</v>
      </c>
      <c r="G18" s="49">
        <v>0</v>
      </c>
      <c r="H18" s="49">
        <v>0</v>
      </c>
      <c r="I18" s="48"/>
    </row>
    <row r="19" customHeight="1" spans="1:9">
      <c r="A19" s="91" t="s">
        <v>140</v>
      </c>
      <c r="B19" s="91">
        <v>3</v>
      </c>
      <c r="C19" s="49">
        <v>0</v>
      </c>
      <c r="D19" s="89" t="s">
        <v>141</v>
      </c>
      <c r="E19" s="89">
        <v>216</v>
      </c>
      <c r="F19" s="49">
        <v>0</v>
      </c>
      <c r="G19" s="49">
        <v>0</v>
      </c>
      <c r="H19" s="49">
        <v>0</v>
      </c>
      <c r="I19" s="48"/>
    </row>
    <row r="20" customHeight="1" spans="1:9">
      <c r="A20" s="34"/>
      <c r="B20" s="34"/>
      <c r="C20" s="49"/>
      <c r="D20" s="89" t="s">
        <v>142</v>
      </c>
      <c r="E20" s="89">
        <v>217</v>
      </c>
      <c r="F20" s="49">
        <v>0</v>
      </c>
      <c r="G20" s="49">
        <v>0</v>
      </c>
      <c r="H20" s="49">
        <v>0</v>
      </c>
      <c r="I20" s="48"/>
    </row>
    <row r="21" customHeight="1" spans="1:9">
      <c r="A21" s="34"/>
      <c r="B21" s="34"/>
      <c r="C21" s="49"/>
      <c r="D21" s="89" t="s">
        <v>143</v>
      </c>
      <c r="E21" s="89">
        <v>219</v>
      </c>
      <c r="F21" s="49">
        <v>0</v>
      </c>
      <c r="G21" s="49">
        <v>0</v>
      </c>
      <c r="H21" s="49">
        <v>0</v>
      </c>
      <c r="I21" s="48"/>
    </row>
    <row r="22" customHeight="1" spans="1:9">
      <c r="A22" s="34"/>
      <c r="B22" s="34"/>
      <c r="C22" s="49"/>
      <c r="D22" s="89" t="s">
        <v>144</v>
      </c>
      <c r="E22" s="89">
        <v>220</v>
      </c>
      <c r="F22" s="49">
        <v>0</v>
      </c>
      <c r="G22" s="49">
        <v>0</v>
      </c>
      <c r="H22" s="49">
        <v>0</v>
      </c>
      <c r="I22" s="48"/>
    </row>
    <row r="23" customHeight="1" spans="1:9">
      <c r="A23" s="34"/>
      <c r="B23" s="34"/>
      <c r="C23" s="49"/>
      <c r="D23" s="89" t="s">
        <v>145</v>
      </c>
      <c r="E23" s="89">
        <v>221</v>
      </c>
      <c r="F23" s="49">
        <v>0</v>
      </c>
      <c r="G23" s="49">
        <v>0</v>
      </c>
      <c r="H23" s="49">
        <v>0</v>
      </c>
      <c r="I23" s="48"/>
    </row>
    <row r="24" customHeight="1" spans="1:9">
      <c r="A24" s="34"/>
      <c r="B24" s="34"/>
      <c r="C24" s="49"/>
      <c r="D24" s="89" t="s">
        <v>146</v>
      </c>
      <c r="E24" s="89">
        <v>222</v>
      </c>
      <c r="F24" s="49">
        <v>0</v>
      </c>
      <c r="G24" s="49">
        <v>0</v>
      </c>
      <c r="H24" s="49">
        <v>0</v>
      </c>
      <c r="I24" s="48"/>
    </row>
    <row r="25" customHeight="1" spans="1:9">
      <c r="A25" s="34"/>
      <c r="B25" s="34"/>
      <c r="C25" s="49"/>
      <c r="D25" s="89" t="s">
        <v>147</v>
      </c>
      <c r="E25" s="89">
        <v>224</v>
      </c>
      <c r="F25" s="49">
        <v>0</v>
      </c>
      <c r="G25" s="49">
        <v>0</v>
      </c>
      <c r="H25" s="49">
        <v>0</v>
      </c>
      <c r="I25" s="48"/>
    </row>
    <row r="26" customHeight="1" spans="1:9">
      <c r="A26" s="34"/>
      <c r="B26" s="34"/>
      <c r="C26" s="49"/>
      <c r="D26" s="89" t="s">
        <v>148</v>
      </c>
      <c r="E26" s="89">
        <v>227</v>
      </c>
      <c r="F26" s="49">
        <v>0</v>
      </c>
      <c r="G26" s="49">
        <v>0</v>
      </c>
      <c r="H26" s="49">
        <v>0</v>
      </c>
      <c r="I26" s="48"/>
    </row>
    <row r="27" customHeight="1" spans="1:9">
      <c r="A27" s="34"/>
      <c r="B27" s="34"/>
      <c r="C27" s="49"/>
      <c r="D27" s="89" t="s">
        <v>149</v>
      </c>
      <c r="E27" s="89">
        <v>229</v>
      </c>
      <c r="F27" s="49">
        <v>0</v>
      </c>
      <c r="G27" s="49">
        <v>0</v>
      </c>
      <c r="H27" s="49">
        <v>0</v>
      </c>
      <c r="I27" s="48"/>
    </row>
    <row r="28" customHeight="1" spans="1:9">
      <c r="A28" s="34"/>
      <c r="B28" s="34"/>
      <c r="C28" s="49"/>
      <c r="D28" s="89" t="s">
        <v>150</v>
      </c>
      <c r="E28" s="89">
        <v>230</v>
      </c>
      <c r="F28" s="49">
        <v>0</v>
      </c>
      <c r="G28" s="49">
        <v>0</v>
      </c>
      <c r="H28" s="49">
        <v>0</v>
      </c>
      <c r="I28" s="48"/>
    </row>
    <row r="29" customHeight="1" spans="1:9">
      <c r="A29" s="34"/>
      <c r="B29" s="34"/>
      <c r="C29" s="49"/>
      <c r="D29" s="89" t="s">
        <v>151</v>
      </c>
      <c r="E29" s="89">
        <v>231</v>
      </c>
      <c r="F29" s="49">
        <v>0</v>
      </c>
      <c r="G29" s="49">
        <v>0</v>
      </c>
      <c r="H29" s="49">
        <v>0</v>
      </c>
      <c r="I29" s="48"/>
    </row>
    <row r="30" customHeight="1" spans="1:9">
      <c r="A30" s="34"/>
      <c r="B30" s="34"/>
      <c r="C30" s="49"/>
      <c r="D30" s="89" t="s">
        <v>152</v>
      </c>
      <c r="E30" s="89">
        <v>232</v>
      </c>
      <c r="F30" s="49">
        <v>0</v>
      </c>
      <c r="G30" s="49">
        <v>0</v>
      </c>
      <c r="H30" s="49">
        <v>0</v>
      </c>
      <c r="I30" s="48"/>
    </row>
    <row r="31" customHeight="1" spans="1:9">
      <c r="A31" s="34"/>
      <c r="B31" s="34"/>
      <c r="C31" s="49"/>
      <c r="D31" s="89" t="s">
        <v>153</v>
      </c>
      <c r="E31" s="89">
        <v>233</v>
      </c>
      <c r="F31" s="49">
        <v>0</v>
      </c>
      <c r="G31" s="49">
        <v>0</v>
      </c>
      <c r="H31" s="49">
        <v>0</v>
      </c>
      <c r="I31" s="48"/>
    </row>
    <row r="32" customHeight="1" spans="1:9">
      <c r="A32" s="42" t="s">
        <v>154</v>
      </c>
      <c r="B32" s="34"/>
      <c r="C32" s="49">
        <v>17406.358206</v>
      </c>
      <c r="D32" s="92" t="s">
        <v>155</v>
      </c>
      <c r="E32" s="89"/>
      <c r="F32" s="49">
        <v>17406.358206</v>
      </c>
      <c r="G32" s="49">
        <v>17406.358206</v>
      </c>
      <c r="H32" s="49">
        <v>0</v>
      </c>
      <c r="I32" s="48"/>
    </row>
    <row r="33" ht="11.25" customHeight="1" spans="1:9">
      <c r="A33" s="45"/>
      <c r="B33" s="45"/>
      <c r="C33" s="45"/>
      <c r="D33" s="45"/>
      <c r="E33" s="45"/>
      <c r="F33" s="45"/>
      <c r="G33" s="45"/>
      <c r="H33" s="45"/>
      <c r="I33" s="33"/>
    </row>
  </sheetData>
  <mergeCells count="4">
    <mergeCell ref="A1:H1"/>
    <mergeCell ref="A2:G2"/>
    <mergeCell ref="A3:C3"/>
    <mergeCell ref="D3:H3"/>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topLeftCell="D1" workbookViewId="0">
      <selection activeCell="P29" sqref="P29"/>
    </sheetView>
  </sheetViews>
  <sheetFormatPr defaultColWidth="9" defaultRowHeight="13.5"/>
  <cols>
    <col min="1" max="3" width="9" hidden="1" customWidth="1"/>
    <col min="4" max="4" width="16" customWidth="1"/>
    <col min="5" max="5" width="14" customWidth="1"/>
    <col min="6" max="6" width="12.125" customWidth="1"/>
    <col min="7" max="7" width="29.125" customWidth="1"/>
    <col min="8" max="8" width="0.5" hidden="1" customWidth="1"/>
    <col min="9" max="9" width="21.375" customWidth="1"/>
    <col min="10" max="10" width="19.625" customWidth="1"/>
    <col min="11" max="11" width="19" customWidth="1"/>
    <col min="12" max="12" width="2" customWidth="1"/>
    <col min="13" max="13" width="10.75" customWidth="1"/>
  </cols>
  <sheetData>
    <row r="1" ht="45" customHeight="1" spans="1:12">
      <c r="A1" s="81"/>
      <c r="B1" s="42"/>
      <c r="C1" s="42"/>
      <c r="D1" s="82" t="s">
        <v>156</v>
      </c>
      <c r="E1" s="82"/>
      <c r="F1" s="82"/>
      <c r="G1" s="82"/>
      <c r="H1" s="82"/>
      <c r="I1" s="82"/>
      <c r="J1" s="82"/>
      <c r="K1" s="82"/>
      <c r="L1" s="33"/>
    </row>
    <row r="2" ht="18" customHeight="1" spans="1:12">
      <c r="A2" s="33"/>
      <c r="B2" s="34"/>
      <c r="C2" s="34"/>
      <c r="D2" s="36" t="s">
        <v>1</v>
      </c>
      <c r="E2" s="36"/>
      <c r="F2" s="36"/>
      <c r="G2" s="36"/>
      <c r="H2" s="36"/>
      <c r="I2" s="36"/>
      <c r="J2" s="36"/>
      <c r="K2" s="47" t="s">
        <v>157</v>
      </c>
      <c r="L2" s="33"/>
    </row>
    <row r="3" ht="18" customHeight="1" spans="1:12">
      <c r="A3" s="34"/>
      <c r="B3" s="34"/>
      <c r="C3" s="34"/>
      <c r="D3" s="37" t="s">
        <v>69</v>
      </c>
      <c r="E3" s="38"/>
      <c r="F3" s="39"/>
      <c r="G3" s="40" t="s">
        <v>158</v>
      </c>
      <c r="H3" s="40" t="s">
        <v>48</v>
      </c>
      <c r="I3" s="40" t="s">
        <v>65</v>
      </c>
      <c r="J3" s="40" t="s">
        <v>73</v>
      </c>
      <c r="K3" s="40" t="s">
        <v>74</v>
      </c>
      <c r="L3" s="48"/>
    </row>
    <row r="4" ht="18" customHeight="1" spans="1:12">
      <c r="A4" s="34"/>
      <c r="B4" s="34"/>
      <c r="C4" s="34"/>
      <c r="D4" s="42" t="s">
        <v>78</v>
      </c>
      <c r="E4" s="42" t="s">
        <v>79</v>
      </c>
      <c r="F4" s="42" t="s">
        <v>80</v>
      </c>
      <c r="G4" s="43"/>
      <c r="H4" s="43"/>
      <c r="I4" s="43"/>
      <c r="J4" s="43"/>
      <c r="K4" s="43"/>
      <c r="L4" s="48"/>
    </row>
    <row r="5" ht="18" customHeight="1" spans="1:12">
      <c r="A5" s="34" t="s">
        <v>65</v>
      </c>
      <c r="B5" s="34"/>
      <c r="C5" s="34"/>
      <c r="D5" s="83"/>
      <c r="E5" s="83"/>
      <c r="F5" s="83"/>
      <c r="G5" s="84"/>
      <c r="H5" s="84"/>
      <c r="I5" s="49">
        <v>17406.36</v>
      </c>
      <c r="J5" s="49">
        <v>592.64</v>
      </c>
      <c r="K5" s="49">
        <v>16813.72</v>
      </c>
      <c r="L5" s="48"/>
    </row>
    <row r="6" ht="18" customHeight="1" spans="1:13">
      <c r="A6" s="34">
        <v>519</v>
      </c>
      <c r="B6" s="34" t="s">
        <v>66</v>
      </c>
      <c r="C6" s="34">
        <v>208</v>
      </c>
      <c r="D6" s="85">
        <v>208</v>
      </c>
      <c r="E6" s="85"/>
      <c r="F6" s="85"/>
      <c r="G6" s="84" t="s">
        <v>91</v>
      </c>
      <c r="H6" s="84"/>
      <c r="I6" s="49">
        <v>16766.56</v>
      </c>
      <c r="J6" s="49">
        <v>592.64</v>
      </c>
      <c r="K6" s="49">
        <v>16173.92</v>
      </c>
      <c r="L6" s="48"/>
      <c r="M6" s="86"/>
    </row>
    <row r="7" ht="18" customHeight="1" spans="1:13">
      <c r="A7" s="34">
        <v>519</v>
      </c>
      <c r="B7" s="34" t="s">
        <v>66</v>
      </c>
      <c r="C7" s="34">
        <v>20808</v>
      </c>
      <c r="D7" s="85">
        <v>208</v>
      </c>
      <c r="E7" s="85">
        <v>8</v>
      </c>
      <c r="F7" s="85"/>
      <c r="G7" s="84" t="s">
        <v>92</v>
      </c>
      <c r="H7" s="84"/>
      <c r="I7" s="49">
        <v>12021.4</v>
      </c>
      <c r="J7" s="49">
        <v>0</v>
      </c>
      <c r="K7" s="49">
        <v>12021.4</v>
      </c>
      <c r="L7" s="48"/>
      <c r="M7" s="86"/>
    </row>
    <row r="8" ht="18" customHeight="1" spans="1:13">
      <c r="A8" s="34">
        <v>519</v>
      </c>
      <c r="B8" s="34" t="s">
        <v>66</v>
      </c>
      <c r="C8" s="34">
        <v>2080804</v>
      </c>
      <c r="D8" s="85">
        <v>208</v>
      </c>
      <c r="E8" s="85">
        <v>8</v>
      </c>
      <c r="F8" s="85">
        <v>4</v>
      </c>
      <c r="G8" s="84" t="s">
        <v>93</v>
      </c>
      <c r="H8" s="84">
        <v>1</v>
      </c>
      <c r="I8" s="49">
        <v>180</v>
      </c>
      <c r="J8" s="49">
        <v>0</v>
      </c>
      <c r="K8" s="49">
        <v>180</v>
      </c>
      <c r="L8" s="48"/>
      <c r="M8" s="86"/>
    </row>
    <row r="9" ht="18" customHeight="1" spans="1:13">
      <c r="A9" s="34">
        <v>519</v>
      </c>
      <c r="B9" s="34" t="s">
        <v>66</v>
      </c>
      <c r="C9" s="34">
        <v>2080805</v>
      </c>
      <c r="D9" s="85">
        <v>208</v>
      </c>
      <c r="E9" s="85">
        <v>8</v>
      </c>
      <c r="F9" s="85">
        <v>5</v>
      </c>
      <c r="G9" s="84" t="s">
        <v>94</v>
      </c>
      <c r="H9" s="84">
        <v>1</v>
      </c>
      <c r="I9" s="49">
        <v>2179.32</v>
      </c>
      <c r="J9" s="49">
        <v>0</v>
      </c>
      <c r="K9" s="49">
        <v>2179.32</v>
      </c>
      <c r="L9" s="48"/>
      <c r="M9" s="87"/>
    </row>
    <row r="10" ht="18" customHeight="1" spans="1:13">
      <c r="A10" s="34">
        <v>519</v>
      </c>
      <c r="B10" s="34" t="s">
        <v>66</v>
      </c>
      <c r="C10" s="34">
        <v>2080899</v>
      </c>
      <c r="D10" s="85">
        <v>208</v>
      </c>
      <c r="E10" s="85">
        <v>8</v>
      </c>
      <c r="F10" s="85">
        <v>99</v>
      </c>
      <c r="G10" s="84" t="s">
        <v>95</v>
      </c>
      <c r="H10" s="84">
        <v>1</v>
      </c>
      <c r="I10" s="49">
        <v>9662.08</v>
      </c>
      <c r="J10" s="49">
        <v>0</v>
      </c>
      <c r="K10" s="49">
        <v>9662.08</v>
      </c>
      <c r="L10" s="48"/>
      <c r="M10" s="87"/>
    </row>
    <row r="11" ht="18" customHeight="1" spans="1:13">
      <c r="A11" s="34">
        <v>519</v>
      </c>
      <c r="B11" s="34" t="s">
        <v>66</v>
      </c>
      <c r="C11" s="34">
        <v>20809</v>
      </c>
      <c r="D11" s="85">
        <v>208</v>
      </c>
      <c r="E11" s="85">
        <v>9</v>
      </c>
      <c r="F11" s="85"/>
      <c r="G11" s="84" t="s">
        <v>96</v>
      </c>
      <c r="H11" s="84"/>
      <c r="I11" s="49">
        <v>2402.56</v>
      </c>
      <c r="J11" s="49">
        <v>0</v>
      </c>
      <c r="K11" s="49">
        <v>2402.56</v>
      </c>
      <c r="L11" s="48"/>
      <c r="M11" s="87"/>
    </row>
    <row r="12" ht="18" customHeight="1" spans="1:13">
      <c r="A12" s="34">
        <v>519</v>
      </c>
      <c r="B12" s="34" t="s">
        <v>66</v>
      </c>
      <c r="C12" s="34">
        <v>2080901</v>
      </c>
      <c r="D12" s="85">
        <v>208</v>
      </c>
      <c r="E12" s="85">
        <v>9</v>
      </c>
      <c r="F12" s="85">
        <v>1</v>
      </c>
      <c r="G12" s="84" t="s">
        <v>97</v>
      </c>
      <c r="H12" s="84">
        <v>1</v>
      </c>
      <c r="I12" s="49">
        <v>902.56</v>
      </c>
      <c r="J12" s="49">
        <v>0</v>
      </c>
      <c r="K12" s="49">
        <v>902.56</v>
      </c>
      <c r="L12" s="48"/>
      <c r="M12" s="87"/>
    </row>
    <row r="13" ht="40.5" hidden="1" spans="1:12">
      <c r="A13" s="34">
        <v>519</v>
      </c>
      <c r="B13" s="34" t="s">
        <v>66</v>
      </c>
      <c r="C13" s="34">
        <v>2080902</v>
      </c>
      <c r="D13" s="85">
        <v>208</v>
      </c>
      <c r="E13" s="85">
        <v>9</v>
      </c>
      <c r="F13" s="85">
        <v>2</v>
      </c>
      <c r="G13" s="84" t="s">
        <v>98</v>
      </c>
      <c r="H13" s="84">
        <v>1</v>
      </c>
      <c r="I13" s="49">
        <v>0</v>
      </c>
      <c r="J13" s="49">
        <v>0</v>
      </c>
      <c r="K13" s="49">
        <v>0</v>
      </c>
      <c r="L13" s="48"/>
    </row>
    <row r="14" ht="18" customHeight="1" spans="1:13">
      <c r="A14" s="34">
        <v>519</v>
      </c>
      <c r="B14" s="34" t="s">
        <v>66</v>
      </c>
      <c r="C14" s="34">
        <v>2080999</v>
      </c>
      <c r="D14" s="85">
        <v>208</v>
      </c>
      <c r="E14" s="85">
        <v>9</v>
      </c>
      <c r="F14" s="85">
        <v>99</v>
      </c>
      <c r="G14" s="84" t="s">
        <v>99</v>
      </c>
      <c r="H14" s="84">
        <v>1</v>
      </c>
      <c r="I14" s="49">
        <v>1500</v>
      </c>
      <c r="J14" s="49">
        <v>0</v>
      </c>
      <c r="K14" s="49">
        <v>1500</v>
      </c>
      <c r="L14" s="48"/>
      <c r="M14" s="87"/>
    </row>
    <row r="15" ht="18" customHeight="1" spans="1:13">
      <c r="A15" s="34">
        <v>519</v>
      </c>
      <c r="B15" s="34" t="s">
        <v>66</v>
      </c>
      <c r="C15" s="34">
        <v>20828</v>
      </c>
      <c r="D15" s="85">
        <v>208</v>
      </c>
      <c r="E15" s="85">
        <v>28</v>
      </c>
      <c r="F15" s="85"/>
      <c r="G15" s="84" t="s">
        <v>100</v>
      </c>
      <c r="H15" s="84"/>
      <c r="I15" s="49">
        <v>2342.6</v>
      </c>
      <c r="J15" s="49">
        <v>592.64</v>
      </c>
      <c r="K15" s="49">
        <v>1749.96</v>
      </c>
      <c r="L15" s="48"/>
      <c r="M15" s="87"/>
    </row>
    <row r="16" ht="18" customHeight="1" spans="1:13">
      <c r="A16" s="34">
        <v>519</v>
      </c>
      <c r="B16" s="34" t="s">
        <v>66</v>
      </c>
      <c r="C16" s="34">
        <v>2082801</v>
      </c>
      <c r="D16" s="85">
        <v>208</v>
      </c>
      <c r="E16" s="85">
        <v>28</v>
      </c>
      <c r="F16" s="85">
        <v>1</v>
      </c>
      <c r="G16" s="84" t="s">
        <v>101</v>
      </c>
      <c r="H16" s="84">
        <v>1</v>
      </c>
      <c r="I16" s="49">
        <v>592.64</v>
      </c>
      <c r="J16" s="49">
        <v>592.64</v>
      </c>
      <c r="K16" s="49">
        <v>0</v>
      </c>
      <c r="L16" s="48"/>
      <c r="M16" s="87"/>
    </row>
    <row r="17" ht="18" customHeight="1" spans="1:13">
      <c r="A17" s="34">
        <v>519</v>
      </c>
      <c r="B17" s="34" t="s">
        <v>66</v>
      </c>
      <c r="C17" s="34">
        <v>2082802</v>
      </c>
      <c r="D17" s="85">
        <v>208</v>
      </c>
      <c r="E17" s="85">
        <v>28</v>
      </c>
      <c r="F17" s="85">
        <v>2</v>
      </c>
      <c r="G17" s="84" t="s">
        <v>102</v>
      </c>
      <c r="H17" s="84">
        <v>1</v>
      </c>
      <c r="I17" s="49">
        <v>1482.96</v>
      </c>
      <c r="J17" s="49">
        <v>0</v>
      </c>
      <c r="K17" s="49">
        <v>1482.96</v>
      </c>
      <c r="L17" s="48"/>
      <c r="M17" s="87"/>
    </row>
    <row r="18" ht="18" customHeight="1" spans="1:13">
      <c r="A18" s="34">
        <v>519</v>
      </c>
      <c r="B18" s="34" t="s">
        <v>66</v>
      </c>
      <c r="C18" s="34">
        <v>2082899</v>
      </c>
      <c r="D18" s="85">
        <v>208</v>
      </c>
      <c r="E18" s="85">
        <v>28</v>
      </c>
      <c r="F18" s="85">
        <v>99</v>
      </c>
      <c r="G18" s="84" t="s">
        <v>103</v>
      </c>
      <c r="H18" s="84">
        <v>1</v>
      </c>
      <c r="I18" s="49">
        <v>267</v>
      </c>
      <c r="J18" s="49">
        <v>0</v>
      </c>
      <c r="K18" s="49">
        <v>267</v>
      </c>
      <c r="L18" s="48"/>
      <c r="M18" s="87"/>
    </row>
    <row r="19" ht="18" customHeight="1" spans="1:13">
      <c r="A19" s="34">
        <v>519</v>
      </c>
      <c r="B19" s="34" t="s">
        <v>66</v>
      </c>
      <c r="C19" s="34">
        <v>210</v>
      </c>
      <c r="D19" s="85">
        <v>210</v>
      </c>
      <c r="E19" s="85"/>
      <c r="F19" s="85"/>
      <c r="G19" s="84" t="s">
        <v>104</v>
      </c>
      <c r="H19" s="84"/>
      <c r="I19" s="49">
        <v>639.8</v>
      </c>
      <c r="J19" s="49">
        <v>0</v>
      </c>
      <c r="K19" s="49">
        <v>639.8</v>
      </c>
      <c r="L19" s="48"/>
      <c r="M19" s="87"/>
    </row>
    <row r="20" ht="18" customHeight="1" spans="1:13">
      <c r="A20" s="34">
        <v>519</v>
      </c>
      <c r="B20" s="34" t="s">
        <v>66</v>
      </c>
      <c r="C20" s="34">
        <v>21014</v>
      </c>
      <c r="D20" s="85">
        <v>210</v>
      </c>
      <c r="E20" s="85">
        <v>14</v>
      </c>
      <c r="F20" s="85"/>
      <c r="G20" s="84" t="s">
        <v>105</v>
      </c>
      <c r="H20" s="84"/>
      <c r="I20" s="49">
        <v>639.8</v>
      </c>
      <c r="J20" s="49">
        <v>0</v>
      </c>
      <c r="K20" s="49">
        <v>639.8</v>
      </c>
      <c r="L20" s="48"/>
      <c r="M20" s="87"/>
    </row>
    <row r="21" ht="18" customHeight="1" spans="1:13">
      <c r="A21" s="34">
        <v>519</v>
      </c>
      <c r="B21" s="34" t="s">
        <v>66</v>
      </c>
      <c r="C21" s="34">
        <v>2101401</v>
      </c>
      <c r="D21" s="85">
        <v>210</v>
      </c>
      <c r="E21" s="85">
        <v>14</v>
      </c>
      <c r="F21" s="85">
        <v>1</v>
      </c>
      <c r="G21" s="84" t="s">
        <v>106</v>
      </c>
      <c r="H21" s="84">
        <v>1</v>
      </c>
      <c r="I21" s="49">
        <v>639.8</v>
      </c>
      <c r="J21" s="49">
        <v>0</v>
      </c>
      <c r="K21" s="49">
        <v>639.8</v>
      </c>
      <c r="L21" s="48"/>
      <c r="M21" s="87"/>
    </row>
    <row r="22" ht="11.25" customHeight="1" spans="1:13">
      <c r="A22" s="45"/>
      <c r="B22" s="45"/>
      <c r="C22" s="45"/>
      <c r="D22" s="45"/>
      <c r="E22" s="45"/>
      <c r="F22" s="45"/>
      <c r="G22" s="45"/>
      <c r="H22" s="45"/>
      <c r="I22" s="45"/>
      <c r="J22" s="45"/>
      <c r="K22" s="45"/>
      <c r="L22" s="33"/>
      <c r="M22" s="87"/>
    </row>
    <row r="23" spans="13:13">
      <c r="M23" s="87"/>
    </row>
    <row r="24" spans="13:13">
      <c r="M24" s="88"/>
    </row>
  </sheetData>
  <mergeCells count="8">
    <mergeCell ref="D1:K1"/>
    <mergeCell ref="D2:J2"/>
    <mergeCell ref="D3:F3"/>
    <mergeCell ref="G3:G4"/>
    <mergeCell ref="H3:H4"/>
    <mergeCell ref="I3:I4"/>
    <mergeCell ref="J3:J4"/>
    <mergeCell ref="K3:K4"/>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9"/>
  <sheetViews>
    <sheetView tabSelected="1" topLeftCell="A28" workbookViewId="0">
      <selection activeCell="L33" sqref="L33"/>
    </sheetView>
  </sheetViews>
  <sheetFormatPr defaultColWidth="9" defaultRowHeight="13.5" outlineLevelCol="4"/>
  <cols>
    <col min="1" max="1" width="36.25" customWidth="1"/>
    <col min="2" max="2" width="9" hidden="1" customWidth="1"/>
    <col min="3" max="3" width="16.125" hidden="1" customWidth="1"/>
    <col min="4" max="4" width="50.75" customWidth="1"/>
    <col min="5" max="5" width="2" customWidth="1"/>
  </cols>
  <sheetData>
    <row r="1" ht="23.25" customHeight="1" spans="1:5">
      <c r="A1" s="70" t="s">
        <v>159</v>
      </c>
      <c r="B1" s="70"/>
      <c r="C1" s="70"/>
      <c r="D1" s="70"/>
      <c r="E1" s="33"/>
    </row>
    <row r="2" ht="19.5" customHeight="1" spans="1:5">
      <c r="A2" s="33" t="s">
        <v>1</v>
      </c>
      <c r="B2" s="33"/>
      <c r="C2" s="33"/>
      <c r="D2" s="71" t="s">
        <v>45</v>
      </c>
      <c r="E2" s="33"/>
    </row>
    <row r="3" ht="21.75" customHeight="1" spans="1:5">
      <c r="A3" s="72" t="s">
        <v>160</v>
      </c>
      <c r="B3" s="73"/>
      <c r="C3" s="73"/>
      <c r="D3" s="74" t="s">
        <v>161</v>
      </c>
      <c r="E3" s="75"/>
    </row>
    <row r="4" ht="17.25" customHeight="1" spans="1:5">
      <c r="A4" s="76" t="s">
        <v>65</v>
      </c>
      <c r="B4" s="77"/>
      <c r="C4" s="73"/>
      <c r="D4" s="78">
        <v>592.64</v>
      </c>
      <c r="E4" s="75"/>
    </row>
    <row r="5" ht="12.75" customHeight="1" spans="1:5">
      <c r="A5" s="79" t="s">
        <v>82</v>
      </c>
      <c r="B5" s="77">
        <v>50501</v>
      </c>
      <c r="C5" s="73">
        <v>501</v>
      </c>
      <c r="D5" s="78">
        <v>502.64</v>
      </c>
      <c r="E5" s="75"/>
    </row>
    <row r="6" ht="12.75" customHeight="1" spans="1:5">
      <c r="A6" s="73" t="s">
        <v>162</v>
      </c>
      <c r="B6" s="77">
        <v>5050130101</v>
      </c>
      <c r="C6" s="73">
        <v>5010130101</v>
      </c>
      <c r="D6" s="78">
        <v>125.25</v>
      </c>
      <c r="E6" s="75"/>
    </row>
    <row r="7" ht="12.75" customHeight="1" spans="1:5">
      <c r="A7" s="73" t="s">
        <v>163</v>
      </c>
      <c r="B7" s="77">
        <v>5050130102</v>
      </c>
      <c r="C7" s="73">
        <v>5010130102</v>
      </c>
      <c r="D7" s="78">
        <v>106.8</v>
      </c>
      <c r="E7" s="75"/>
    </row>
    <row r="8" ht="12.75" customHeight="1" spans="1:5">
      <c r="A8" s="73" t="s">
        <v>164</v>
      </c>
      <c r="B8" s="77">
        <v>5050130103</v>
      </c>
      <c r="C8" s="73">
        <v>5010130103</v>
      </c>
      <c r="D8" s="78">
        <v>156.24</v>
      </c>
      <c r="E8" s="75"/>
    </row>
    <row r="9" ht="12.75" customHeight="1" spans="1:5">
      <c r="A9" s="73" t="s">
        <v>165</v>
      </c>
      <c r="B9" s="77">
        <v>5050130106</v>
      </c>
      <c r="C9" s="73">
        <v>5019930106</v>
      </c>
      <c r="D9" s="78">
        <v>0</v>
      </c>
      <c r="E9" s="75"/>
    </row>
    <row r="10" ht="12.75" customHeight="1" spans="1:5">
      <c r="A10" s="73" t="s">
        <v>166</v>
      </c>
      <c r="B10" s="77">
        <v>5050130107</v>
      </c>
      <c r="C10" s="73"/>
      <c r="D10" s="78">
        <v>0</v>
      </c>
      <c r="E10" s="75"/>
    </row>
    <row r="11" ht="12.75" customHeight="1" spans="1:5">
      <c r="A11" s="73" t="s">
        <v>167</v>
      </c>
      <c r="B11" s="77">
        <v>5050130108</v>
      </c>
      <c r="C11" s="73">
        <v>5010230108</v>
      </c>
      <c r="D11" s="78">
        <v>38.66</v>
      </c>
      <c r="E11" s="75"/>
    </row>
    <row r="12" ht="12.75" customHeight="1" spans="1:5">
      <c r="A12" s="73" t="s">
        <v>168</v>
      </c>
      <c r="B12" s="77">
        <v>5050130109</v>
      </c>
      <c r="C12" s="73">
        <v>5010230109</v>
      </c>
      <c r="D12" s="78">
        <v>0</v>
      </c>
      <c r="E12" s="75"/>
    </row>
    <row r="13" ht="12.75" customHeight="1" spans="1:5">
      <c r="A13" s="73" t="s">
        <v>169</v>
      </c>
      <c r="B13" s="77">
        <v>5050130110</v>
      </c>
      <c r="C13" s="73">
        <v>5010230110</v>
      </c>
      <c r="D13" s="78">
        <v>19.33</v>
      </c>
      <c r="E13" s="75"/>
    </row>
    <row r="14" ht="12.75" customHeight="1" spans="1:5">
      <c r="A14" s="73" t="s">
        <v>170</v>
      </c>
      <c r="B14" s="77">
        <v>5050130111</v>
      </c>
      <c r="C14" s="73">
        <v>5010230111</v>
      </c>
      <c r="D14" s="78">
        <v>7.25</v>
      </c>
      <c r="E14" s="75"/>
    </row>
    <row r="15" ht="12.75" customHeight="1" spans="1:5">
      <c r="A15" s="73" t="s">
        <v>171</v>
      </c>
      <c r="B15" s="77">
        <v>5050130112</v>
      </c>
      <c r="C15" s="73">
        <v>5010230112</v>
      </c>
      <c r="D15" s="78">
        <v>2.28</v>
      </c>
      <c r="E15" s="75"/>
    </row>
    <row r="16" ht="12.75" customHeight="1" spans="1:5">
      <c r="A16" s="73" t="s">
        <v>172</v>
      </c>
      <c r="B16" s="77">
        <v>5050130113</v>
      </c>
      <c r="C16" s="73">
        <v>5010330113</v>
      </c>
      <c r="D16" s="78">
        <v>27.75</v>
      </c>
      <c r="E16" s="75"/>
    </row>
    <row r="17" ht="12.75" customHeight="1" spans="1:5">
      <c r="A17" s="73" t="s">
        <v>173</v>
      </c>
      <c r="B17" s="77">
        <v>5050130114</v>
      </c>
      <c r="C17" s="73">
        <v>5019930114</v>
      </c>
      <c r="D17" s="78">
        <v>0</v>
      </c>
      <c r="E17" s="75"/>
    </row>
    <row r="18" ht="12.75" customHeight="1" spans="1:5">
      <c r="A18" s="73" t="s">
        <v>174</v>
      </c>
      <c r="B18" s="77">
        <v>5050130199</v>
      </c>
      <c r="C18" s="73">
        <v>5019930199</v>
      </c>
      <c r="D18" s="78">
        <v>19.08</v>
      </c>
      <c r="E18" s="75"/>
    </row>
    <row r="19" ht="12.75" customHeight="1" spans="1:5">
      <c r="A19" s="79" t="s">
        <v>83</v>
      </c>
      <c r="B19" s="77">
        <v>50502</v>
      </c>
      <c r="C19" s="73">
        <v>502</v>
      </c>
      <c r="D19" s="78">
        <v>90</v>
      </c>
      <c r="E19" s="75"/>
    </row>
    <row r="20" ht="12.75" customHeight="1" spans="1:5">
      <c r="A20" s="73" t="s">
        <v>175</v>
      </c>
      <c r="B20" s="77">
        <v>5050230201</v>
      </c>
      <c r="C20" s="73">
        <v>5020130201</v>
      </c>
      <c r="D20" s="78">
        <v>5</v>
      </c>
      <c r="E20" s="75"/>
    </row>
    <row r="21" ht="12.75" customHeight="1" spans="1:5">
      <c r="A21" s="73" t="s">
        <v>176</v>
      </c>
      <c r="B21" s="77">
        <v>5050230202</v>
      </c>
      <c r="C21" s="73">
        <v>5020130202</v>
      </c>
      <c r="D21" s="78">
        <v>5</v>
      </c>
      <c r="E21" s="75"/>
    </row>
    <row r="22" ht="12.75" customHeight="1" spans="1:5">
      <c r="A22" s="73" t="s">
        <v>177</v>
      </c>
      <c r="B22" s="77">
        <v>5050230203</v>
      </c>
      <c r="C22" s="73">
        <v>5020530203</v>
      </c>
      <c r="D22" s="78">
        <v>0</v>
      </c>
      <c r="E22" s="75"/>
    </row>
    <row r="23" ht="12.75" customHeight="1" spans="1:5">
      <c r="A23" s="73" t="s">
        <v>178</v>
      </c>
      <c r="B23" s="77">
        <v>5050230204</v>
      </c>
      <c r="C23" s="73">
        <v>5020130204</v>
      </c>
      <c r="D23" s="78">
        <v>0</v>
      </c>
      <c r="E23" s="75"/>
    </row>
    <row r="24" ht="12.75" customHeight="1" spans="1:5">
      <c r="A24" s="73" t="s">
        <v>179</v>
      </c>
      <c r="B24" s="77">
        <v>5050230205</v>
      </c>
      <c r="C24" s="73">
        <v>5020130205</v>
      </c>
      <c r="D24" s="78">
        <v>0</v>
      </c>
      <c r="E24" s="75"/>
    </row>
    <row r="25" ht="12.75" customHeight="1" spans="1:5">
      <c r="A25" s="73" t="s">
        <v>180</v>
      </c>
      <c r="B25" s="77">
        <v>5050230206</v>
      </c>
      <c r="C25" s="73">
        <v>5020130206</v>
      </c>
      <c r="D25" s="78">
        <v>0</v>
      </c>
      <c r="E25" s="75"/>
    </row>
    <row r="26" ht="12.75" customHeight="1" spans="1:5">
      <c r="A26" s="73" t="s">
        <v>181</v>
      </c>
      <c r="B26" s="77">
        <v>5050230207</v>
      </c>
      <c r="C26" s="73">
        <v>5020130207</v>
      </c>
      <c r="D26" s="78">
        <v>0</v>
      </c>
      <c r="E26" s="75"/>
    </row>
    <row r="27" ht="12.75" customHeight="1" spans="1:5">
      <c r="A27" s="73" t="s">
        <v>182</v>
      </c>
      <c r="B27" s="77">
        <v>5050230208</v>
      </c>
      <c r="C27" s="73">
        <v>5020130208</v>
      </c>
      <c r="D27" s="78">
        <v>0</v>
      </c>
      <c r="E27" s="75"/>
    </row>
    <row r="28" ht="12.75" customHeight="1" spans="1:5">
      <c r="A28" s="73" t="s">
        <v>183</v>
      </c>
      <c r="B28" s="77">
        <v>5050230209</v>
      </c>
      <c r="C28" s="73">
        <v>5020130209</v>
      </c>
      <c r="D28" s="78">
        <v>0</v>
      </c>
      <c r="E28" s="75"/>
    </row>
    <row r="29" ht="12.75" customHeight="1" spans="1:5">
      <c r="A29" s="73" t="s">
        <v>184</v>
      </c>
      <c r="B29" s="77">
        <v>5050230211</v>
      </c>
      <c r="C29" s="73">
        <v>5020130211</v>
      </c>
      <c r="D29" s="78">
        <v>0</v>
      </c>
      <c r="E29" s="75"/>
    </row>
    <row r="30" ht="12.75" customHeight="1" spans="1:5">
      <c r="A30" s="73" t="s">
        <v>185</v>
      </c>
      <c r="B30" s="77">
        <v>5050230212</v>
      </c>
      <c r="C30" s="73">
        <v>5020730212</v>
      </c>
      <c r="D30" s="78">
        <v>0</v>
      </c>
      <c r="E30" s="75"/>
    </row>
    <row r="31" ht="12.75" customHeight="1" spans="1:5">
      <c r="A31" s="73" t="s">
        <v>186</v>
      </c>
      <c r="B31" s="77">
        <v>5050230213</v>
      </c>
      <c r="C31" s="73">
        <v>5020930213</v>
      </c>
      <c r="D31" s="78">
        <v>0</v>
      </c>
      <c r="E31" s="75"/>
    </row>
    <row r="32" ht="12.75" customHeight="1" spans="1:5">
      <c r="A32" s="73" t="s">
        <v>187</v>
      </c>
      <c r="B32" s="77">
        <v>5050230214</v>
      </c>
      <c r="C32" s="73">
        <v>5020130214</v>
      </c>
      <c r="D32" s="78">
        <v>0</v>
      </c>
      <c r="E32" s="75"/>
    </row>
    <row r="33" ht="12.75" customHeight="1" spans="1:5">
      <c r="A33" s="73" t="s">
        <v>188</v>
      </c>
      <c r="B33" s="77">
        <v>5050230215</v>
      </c>
      <c r="C33" s="73">
        <v>5020230215</v>
      </c>
      <c r="D33" s="78">
        <v>0</v>
      </c>
      <c r="E33" s="75"/>
    </row>
    <row r="34" ht="12.75" customHeight="1" spans="1:5">
      <c r="A34" s="73" t="s">
        <v>189</v>
      </c>
      <c r="B34" s="77">
        <v>5050230216</v>
      </c>
      <c r="C34" s="73">
        <v>5020330216</v>
      </c>
      <c r="D34" s="78">
        <v>0</v>
      </c>
      <c r="E34" s="75"/>
    </row>
    <row r="35" ht="12.75" customHeight="1" spans="1:5">
      <c r="A35" s="73" t="s">
        <v>190</v>
      </c>
      <c r="B35" s="77">
        <v>5050230217</v>
      </c>
      <c r="C35" s="73">
        <v>5020630217</v>
      </c>
      <c r="D35" s="78">
        <v>0</v>
      </c>
      <c r="E35" s="75"/>
    </row>
    <row r="36" ht="12.75" customHeight="1" spans="1:5">
      <c r="A36" s="73" t="s">
        <v>191</v>
      </c>
      <c r="B36" s="77">
        <v>5050230218</v>
      </c>
      <c r="C36" s="73">
        <v>5020430218</v>
      </c>
      <c r="D36" s="78">
        <v>0</v>
      </c>
      <c r="E36" s="75"/>
    </row>
    <row r="37" ht="12.75" customHeight="1" spans="1:5">
      <c r="A37" s="73" t="s">
        <v>192</v>
      </c>
      <c r="B37" s="77">
        <v>5050230224</v>
      </c>
      <c r="C37" s="73">
        <v>5020430224</v>
      </c>
      <c r="D37" s="78">
        <v>0</v>
      </c>
      <c r="E37" s="75"/>
    </row>
    <row r="38" ht="12.75" customHeight="1" spans="1:5">
      <c r="A38" s="73" t="s">
        <v>193</v>
      </c>
      <c r="B38" s="77">
        <v>5050230225</v>
      </c>
      <c r="C38" s="73">
        <v>5020430225</v>
      </c>
      <c r="D38" s="78">
        <v>0</v>
      </c>
      <c r="E38" s="75"/>
    </row>
    <row r="39" ht="12.75" customHeight="1" spans="1:5">
      <c r="A39" s="73" t="s">
        <v>194</v>
      </c>
      <c r="B39" s="77">
        <v>5050230226</v>
      </c>
      <c r="C39" s="73">
        <v>5020530226</v>
      </c>
      <c r="D39" s="78">
        <v>10</v>
      </c>
      <c r="E39" s="75"/>
    </row>
    <row r="40" ht="12.75" customHeight="1" spans="1:5">
      <c r="A40" s="73" t="s">
        <v>195</v>
      </c>
      <c r="B40" s="77">
        <v>5050230227</v>
      </c>
      <c r="C40" s="73">
        <v>5020530227</v>
      </c>
      <c r="D40" s="78">
        <v>0</v>
      </c>
      <c r="E40" s="75"/>
    </row>
    <row r="41" ht="12.75" customHeight="1" spans="1:5">
      <c r="A41" s="73" t="s">
        <v>196</v>
      </c>
      <c r="B41" s="77">
        <v>5050230228</v>
      </c>
      <c r="C41" s="73">
        <v>5020130228</v>
      </c>
      <c r="D41" s="78">
        <v>8.15</v>
      </c>
      <c r="E41" s="75"/>
    </row>
    <row r="42" ht="12.75" customHeight="1" spans="1:5">
      <c r="A42" s="73" t="s">
        <v>197</v>
      </c>
      <c r="B42" s="77">
        <v>5050230229</v>
      </c>
      <c r="C42" s="73">
        <v>5020130229</v>
      </c>
      <c r="D42" s="78">
        <v>2.5</v>
      </c>
      <c r="E42" s="75"/>
    </row>
    <row r="43" ht="12.75" customHeight="1" spans="1:5">
      <c r="A43" s="73" t="s">
        <v>198</v>
      </c>
      <c r="B43" s="77">
        <v>5050230231</v>
      </c>
      <c r="C43" s="73">
        <v>5020830231</v>
      </c>
      <c r="D43" s="78">
        <v>0</v>
      </c>
      <c r="E43" s="75"/>
    </row>
    <row r="44" ht="12.75" customHeight="1" spans="1:5">
      <c r="A44" s="73" t="s">
        <v>199</v>
      </c>
      <c r="B44" s="77">
        <v>5050230239</v>
      </c>
      <c r="C44" s="73">
        <v>5020130239</v>
      </c>
      <c r="D44" s="78">
        <v>10</v>
      </c>
      <c r="E44" s="75"/>
    </row>
    <row r="45" ht="12.75" customHeight="1" spans="1:5">
      <c r="A45" s="73" t="s">
        <v>200</v>
      </c>
      <c r="B45" s="77">
        <v>5050230240</v>
      </c>
      <c r="C45" s="73">
        <v>5020130240</v>
      </c>
      <c r="D45" s="78">
        <v>0</v>
      </c>
      <c r="E45" s="75"/>
    </row>
    <row r="46" ht="12.75" customHeight="1" spans="1:5">
      <c r="A46" s="73" t="s">
        <v>201</v>
      </c>
      <c r="B46" s="77">
        <v>5050230299</v>
      </c>
      <c r="C46" s="73">
        <v>5029930299</v>
      </c>
      <c r="D46" s="78">
        <v>49.35</v>
      </c>
      <c r="E46" s="75"/>
    </row>
    <row r="47" customHeight="1" spans="1:5">
      <c r="A47" s="79" t="s">
        <v>202</v>
      </c>
      <c r="B47" s="77">
        <v>509</v>
      </c>
      <c r="C47" s="73"/>
      <c r="D47" s="78">
        <v>0</v>
      </c>
      <c r="E47" s="75"/>
    </row>
    <row r="48" ht="12.75" customHeight="1" spans="1:5">
      <c r="A48" s="73" t="s">
        <v>203</v>
      </c>
      <c r="B48" s="77">
        <v>5090530301</v>
      </c>
      <c r="C48" s="73"/>
      <c r="D48" s="78">
        <v>0</v>
      </c>
      <c r="E48" s="75"/>
    </row>
    <row r="49" ht="12.75" customHeight="1" spans="1:5">
      <c r="A49" s="73" t="s">
        <v>204</v>
      </c>
      <c r="B49" s="77">
        <v>5090530302</v>
      </c>
      <c r="C49" s="73"/>
      <c r="D49" s="78">
        <v>0</v>
      </c>
      <c r="E49" s="75"/>
    </row>
    <row r="50" ht="12.75" customHeight="1" spans="1:5">
      <c r="A50" s="73" t="s">
        <v>205</v>
      </c>
      <c r="B50" s="77">
        <v>5090530303</v>
      </c>
      <c r="C50" s="73"/>
      <c r="D50" s="78">
        <v>0</v>
      </c>
      <c r="E50" s="75"/>
    </row>
    <row r="51" ht="12.75" customHeight="1" spans="1:5">
      <c r="A51" s="73" t="s">
        <v>206</v>
      </c>
      <c r="B51" s="77">
        <v>5090130304</v>
      </c>
      <c r="C51" s="73"/>
      <c r="D51" s="78">
        <v>0</v>
      </c>
      <c r="E51" s="75"/>
    </row>
    <row r="52" ht="12.75" customHeight="1" spans="1:5">
      <c r="A52" s="73" t="s">
        <v>207</v>
      </c>
      <c r="B52" s="77">
        <v>5090130305</v>
      </c>
      <c r="C52" s="73"/>
      <c r="D52" s="78">
        <v>0</v>
      </c>
      <c r="E52" s="75"/>
    </row>
    <row r="53" ht="12.75" customHeight="1" spans="1:5">
      <c r="A53" s="73" t="s">
        <v>208</v>
      </c>
      <c r="B53" s="77">
        <v>5090130306</v>
      </c>
      <c r="C53" s="73"/>
      <c r="D53" s="78">
        <v>0</v>
      </c>
      <c r="E53" s="75"/>
    </row>
    <row r="54" ht="12.75" customHeight="1" spans="1:5">
      <c r="A54" s="73" t="s">
        <v>209</v>
      </c>
      <c r="B54" s="77">
        <v>5090130307</v>
      </c>
      <c r="C54" s="73"/>
      <c r="D54" s="78">
        <v>0</v>
      </c>
      <c r="E54" s="75"/>
    </row>
    <row r="55" ht="12.75" customHeight="1" spans="1:5">
      <c r="A55" s="73" t="s">
        <v>210</v>
      </c>
      <c r="B55" s="77">
        <v>5090230308</v>
      </c>
      <c r="C55" s="73"/>
      <c r="D55" s="78">
        <v>0</v>
      </c>
      <c r="E55" s="75"/>
    </row>
    <row r="56" ht="12.75" customHeight="1" spans="1:5">
      <c r="A56" s="73" t="s">
        <v>211</v>
      </c>
      <c r="B56" s="77">
        <v>5090130309</v>
      </c>
      <c r="C56" s="73"/>
      <c r="D56" s="78">
        <v>0</v>
      </c>
      <c r="E56" s="75"/>
    </row>
    <row r="57" customHeight="1" spans="1:5">
      <c r="A57" s="73" t="s">
        <v>212</v>
      </c>
      <c r="B57" s="77">
        <v>5090330311</v>
      </c>
      <c r="C57" s="73"/>
      <c r="D57" s="78">
        <v>0</v>
      </c>
      <c r="E57" s="75"/>
    </row>
    <row r="58" ht="12.75" customHeight="1" spans="1:5">
      <c r="A58" s="73" t="s">
        <v>213</v>
      </c>
      <c r="B58" s="77">
        <v>5099930399</v>
      </c>
      <c r="C58" s="73"/>
      <c r="D58" s="78">
        <v>0</v>
      </c>
      <c r="E58" s="75"/>
    </row>
    <row r="59" ht="20.25" customHeight="1" spans="1:5">
      <c r="A59" s="75"/>
      <c r="B59" s="75"/>
      <c r="C59" s="75"/>
      <c r="D59" s="80"/>
      <c r="E59" s="33"/>
    </row>
  </sheetData>
  <mergeCells count="1">
    <mergeCell ref="A1:D1"/>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H40" sqref="H40"/>
    </sheetView>
  </sheetViews>
  <sheetFormatPr defaultColWidth="9" defaultRowHeight="13.5"/>
  <cols>
    <col min="1" max="1" width="9.5" customWidth="1"/>
    <col min="2" max="2" width="22.875" customWidth="1"/>
    <col min="3" max="3" width="9" hidden="1" customWidth="1"/>
    <col min="4" max="4" width="15" customWidth="1"/>
    <col min="5" max="6" width="10.75" customWidth="1"/>
    <col min="7" max="7" width="12.875" customWidth="1"/>
    <col min="8" max="8" width="15.5" customWidth="1"/>
    <col min="9" max="9" width="15.125" customWidth="1"/>
    <col min="10" max="10" width="13.5" customWidth="1"/>
    <col min="11" max="11" width="2" customWidth="1"/>
  </cols>
  <sheetData>
    <row r="1" ht="25.9" customHeight="1" spans="1:11">
      <c r="A1" s="50" t="s">
        <v>214</v>
      </c>
      <c r="B1" s="50"/>
      <c r="C1" s="50"/>
      <c r="D1" s="50"/>
      <c r="E1" s="50"/>
      <c r="F1" s="50"/>
      <c r="G1" s="50"/>
      <c r="H1" s="50"/>
      <c r="I1" s="50"/>
      <c r="J1" s="50"/>
      <c r="K1" s="67"/>
    </row>
    <row r="2" ht="21.75" customHeight="1" spans="1:11">
      <c r="A2" s="51" t="s">
        <v>1</v>
      </c>
      <c r="B2" s="51"/>
      <c r="C2" s="51"/>
      <c r="D2" s="51"/>
      <c r="E2" s="51"/>
      <c r="F2" s="51"/>
      <c r="G2" s="52"/>
      <c r="H2" s="53" t="s">
        <v>68</v>
      </c>
      <c r="I2" s="53"/>
      <c r="J2" s="53"/>
      <c r="K2" s="67"/>
    </row>
    <row r="3" ht="18.75" customHeight="1" spans="1:11">
      <c r="A3" s="54" t="s">
        <v>46</v>
      </c>
      <c r="B3" s="54" t="s">
        <v>47</v>
      </c>
      <c r="C3" s="54" t="s">
        <v>48</v>
      </c>
      <c r="D3" s="55" t="s">
        <v>215</v>
      </c>
      <c r="E3" s="56" t="s">
        <v>216</v>
      </c>
      <c r="F3" s="57"/>
      <c r="G3" s="57"/>
      <c r="H3" s="57"/>
      <c r="I3" s="57"/>
      <c r="J3" s="68"/>
      <c r="K3" s="69"/>
    </row>
    <row r="4" ht="18.75" customHeight="1" spans="1:11">
      <c r="A4" s="58"/>
      <c r="B4" s="58"/>
      <c r="C4" s="59"/>
      <c r="D4" s="60"/>
      <c r="E4" s="54" t="s">
        <v>217</v>
      </c>
      <c r="F4" s="54" t="s">
        <v>190</v>
      </c>
      <c r="G4" s="56" t="s">
        <v>218</v>
      </c>
      <c r="H4" s="57"/>
      <c r="I4" s="68"/>
      <c r="J4" s="54" t="s">
        <v>219</v>
      </c>
      <c r="K4" s="69"/>
    </row>
    <row r="5" ht="18.75" customHeight="1" spans="1:11">
      <c r="A5" s="59"/>
      <c r="B5" s="59"/>
      <c r="C5" s="61"/>
      <c r="D5" s="62"/>
      <c r="E5" s="59"/>
      <c r="F5" s="59"/>
      <c r="G5" s="63" t="s">
        <v>81</v>
      </c>
      <c r="H5" s="63" t="s">
        <v>220</v>
      </c>
      <c r="I5" s="63" t="s">
        <v>221</v>
      </c>
      <c r="J5" s="59"/>
      <c r="K5" s="69"/>
    </row>
    <row r="6" ht="18.75" customHeight="1" spans="1:11">
      <c r="A6" s="63" t="s">
        <v>65</v>
      </c>
      <c r="B6" s="61"/>
      <c r="C6" s="61"/>
      <c r="D6" s="63"/>
      <c r="E6" s="64">
        <v>15</v>
      </c>
      <c r="F6" s="64">
        <v>15</v>
      </c>
      <c r="G6" s="63">
        <v>0</v>
      </c>
      <c r="H6" s="63">
        <v>0</v>
      </c>
      <c r="I6" s="63">
        <v>0</v>
      </c>
      <c r="J6" s="63">
        <v>0</v>
      </c>
      <c r="K6" s="69"/>
    </row>
    <row r="7" hidden="1" spans="1:11">
      <c r="A7" s="63">
        <v>519</v>
      </c>
      <c r="B7" s="61" t="s">
        <v>66</v>
      </c>
      <c r="C7" s="61">
        <v>1</v>
      </c>
      <c r="D7" s="63">
        <v>2080804</v>
      </c>
      <c r="E7" s="64">
        <v>0</v>
      </c>
      <c r="F7" s="64">
        <v>0</v>
      </c>
      <c r="G7" s="63">
        <v>0</v>
      </c>
      <c r="H7" s="63">
        <v>0</v>
      </c>
      <c r="I7" s="63">
        <v>0</v>
      </c>
      <c r="J7" s="63">
        <v>0</v>
      </c>
      <c r="K7" s="69"/>
    </row>
    <row r="8" hidden="1" spans="1:11">
      <c r="A8" s="63">
        <v>519</v>
      </c>
      <c r="B8" s="61" t="s">
        <v>66</v>
      </c>
      <c r="C8" s="61">
        <v>1</v>
      </c>
      <c r="D8" s="63">
        <v>2080805</v>
      </c>
      <c r="E8" s="64">
        <v>0</v>
      </c>
      <c r="F8" s="64">
        <v>0</v>
      </c>
      <c r="G8" s="63">
        <v>0</v>
      </c>
      <c r="H8" s="63">
        <v>0</v>
      </c>
      <c r="I8" s="63">
        <v>0</v>
      </c>
      <c r="J8" s="63">
        <v>0</v>
      </c>
      <c r="K8" s="69"/>
    </row>
    <row r="9" hidden="1" spans="1:11">
      <c r="A9" s="63">
        <v>519</v>
      </c>
      <c r="B9" s="61" t="s">
        <v>66</v>
      </c>
      <c r="C9" s="61">
        <v>1</v>
      </c>
      <c r="D9" s="63">
        <v>2080899</v>
      </c>
      <c r="E9" s="64">
        <v>0</v>
      </c>
      <c r="F9" s="64">
        <v>0</v>
      </c>
      <c r="G9" s="63">
        <v>0</v>
      </c>
      <c r="H9" s="63">
        <v>0</v>
      </c>
      <c r="I9" s="63">
        <v>0</v>
      </c>
      <c r="J9" s="63">
        <v>0</v>
      </c>
      <c r="K9" s="69"/>
    </row>
    <row r="10" hidden="1" spans="1:11">
      <c r="A10" s="63">
        <v>519</v>
      </c>
      <c r="B10" s="61" t="s">
        <v>66</v>
      </c>
      <c r="C10" s="61">
        <v>1</v>
      </c>
      <c r="D10" s="63">
        <v>2080901</v>
      </c>
      <c r="E10" s="64">
        <v>0</v>
      </c>
      <c r="F10" s="64">
        <v>0</v>
      </c>
      <c r="G10" s="63">
        <v>0</v>
      </c>
      <c r="H10" s="63">
        <v>0</v>
      </c>
      <c r="I10" s="63">
        <v>0</v>
      </c>
      <c r="J10" s="63">
        <v>0</v>
      </c>
      <c r="K10" s="69"/>
    </row>
    <row r="11" hidden="1" spans="1:11">
      <c r="A11" s="63">
        <v>519</v>
      </c>
      <c r="B11" s="61" t="s">
        <v>66</v>
      </c>
      <c r="C11" s="61">
        <v>1</v>
      </c>
      <c r="D11" s="63">
        <v>2080902</v>
      </c>
      <c r="E11" s="64">
        <v>0</v>
      </c>
      <c r="F11" s="64">
        <v>0</v>
      </c>
      <c r="G11" s="63">
        <v>0</v>
      </c>
      <c r="H11" s="63">
        <v>0</v>
      </c>
      <c r="I11" s="63">
        <v>0</v>
      </c>
      <c r="J11" s="63">
        <v>0</v>
      </c>
      <c r="K11" s="69"/>
    </row>
    <row r="12" hidden="1" spans="1:11">
      <c r="A12" s="63">
        <v>519</v>
      </c>
      <c r="B12" s="61" t="s">
        <v>66</v>
      </c>
      <c r="C12" s="61">
        <v>1</v>
      </c>
      <c r="D12" s="63">
        <v>2080999</v>
      </c>
      <c r="E12" s="64">
        <v>0</v>
      </c>
      <c r="F12" s="64">
        <v>0</v>
      </c>
      <c r="G12" s="63">
        <v>0</v>
      </c>
      <c r="H12" s="63">
        <v>0</v>
      </c>
      <c r="I12" s="63">
        <v>0</v>
      </c>
      <c r="J12" s="63">
        <v>0</v>
      </c>
      <c r="K12" s="69"/>
    </row>
    <row r="13" hidden="1" spans="1:11">
      <c r="A13" s="63">
        <v>519</v>
      </c>
      <c r="B13" s="61" t="s">
        <v>66</v>
      </c>
      <c r="C13" s="61">
        <v>1</v>
      </c>
      <c r="D13" s="63">
        <v>2082801</v>
      </c>
      <c r="E13" s="64">
        <v>0</v>
      </c>
      <c r="F13" s="64">
        <v>0</v>
      </c>
      <c r="G13" s="63">
        <v>0</v>
      </c>
      <c r="H13" s="63">
        <v>0</v>
      </c>
      <c r="I13" s="63">
        <v>0</v>
      </c>
      <c r="J13" s="63">
        <v>0</v>
      </c>
      <c r="K13" s="69"/>
    </row>
    <row r="14" ht="18.75" customHeight="1" spans="1:11">
      <c r="A14" s="65">
        <v>519</v>
      </c>
      <c r="B14" s="61" t="s">
        <v>66</v>
      </c>
      <c r="C14" s="61">
        <v>1</v>
      </c>
      <c r="D14" s="63">
        <v>2082802</v>
      </c>
      <c r="E14" s="64">
        <v>15</v>
      </c>
      <c r="F14" s="64">
        <v>15</v>
      </c>
      <c r="G14" s="63">
        <v>0</v>
      </c>
      <c r="H14" s="63">
        <v>0</v>
      </c>
      <c r="I14" s="63">
        <v>0</v>
      </c>
      <c r="J14" s="63">
        <v>0</v>
      </c>
      <c r="K14" s="69"/>
    </row>
    <row r="15" hidden="1" spans="1:11">
      <c r="A15" s="63">
        <v>519</v>
      </c>
      <c r="B15" s="61" t="s">
        <v>66</v>
      </c>
      <c r="C15" s="61">
        <v>1</v>
      </c>
      <c r="D15" s="63">
        <v>2082899</v>
      </c>
      <c r="E15" s="64">
        <v>0</v>
      </c>
      <c r="F15" s="64">
        <v>0</v>
      </c>
      <c r="G15" s="63">
        <v>0</v>
      </c>
      <c r="H15" s="63">
        <v>0</v>
      </c>
      <c r="I15" s="63">
        <v>0</v>
      </c>
      <c r="J15" s="63">
        <v>0</v>
      </c>
      <c r="K15" s="69"/>
    </row>
    <row r="16" hidden="1" spans="1:11">
      <c r="A16" s="63">
        <v>519</v>
      </c>
      <c r="B16" s="61" t="s">
        <v>66</v>
      </c>
      <c r="C16" s="61">
        <v>1</v>
      </c>
      <c r="D16" s="63">
        <v>2101401</v>
      </c>
      <c r="E16" s="64">
        <v>0</v>
      </c>
      <c r="F16" s="64">
        <v>0</v>
      </c>
      <c r="G16" s="63">
        <v>0</v>
      </c>
      <c r="H16" s="63">
        <v>0</v>
      </c>
      <c r="I16" s="63">
        <v>0</v>
      </c>
      <c r="J16" s="63">
        <v>0</v>
      </c>
      <c r="K16" s="69"/>
    </row>
    <row r="17" ht="21" customHeight="1" spans="1:11">
      <c r="A17" s="66"/>
      <c r="B17" s="66"/>
      <c r="C17" s="66"/>
      <c r="D17" s="66"/>
      <c r="E17" s="66"/>
      <c r="F17" s="66"/>
      <c r="G17" s="66"/>
      <c r="H17" s="66"/>
      <c r="I17" s="66"/>
      <c r="J17" s="66"/>
      <c r="K17" s="67"/>
    </row>
    <row r="18" ht="21" customHeight="1" spans="1:11">
      <c r="A18" s="67"/>
      <c r="B18" s="67"/>
      <c r="C18" s="67"/>
      <c r="D18" s="67"/>
      <c r="E18" s="67"/>
      <c r="F18" s="67"/>
      <c r="G18" s="67"/>
      <c r="H18" s="67"/>
      <c r="I18" s="67"/>
      <c r="J18" s="67"/>
      <c r="K18" s="67"/>
    </row>
  </sheetData>
  <mergeCells count="14">
    <mergeCell ref="A1:J1"/>
    <mergeCell ref="A2:F2"/>
    <mergeCell ref="H2:J2"/>
    <mergeCell ref="E3:J3"/>
    <mergeCell ref="G4:I4"/>
    <mergeCell ref="A17:J17"/>
    <mergeCell ref="A18:J18"/>
    <mergeCell ref="A3:A5"/>
    <mergeCell ref="B3:B5"/>
    <mergeCell ref="C3:C4"/>
    <mergeCell ref="D3:D5"/>
    <mergeCell ref="E4:E5"/>
    <mergeCell ref="F4:F5"/>
    <mergeCell ref="J4:J5"/>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D1" workbookViewId="0">
      <selection activeCell="K44" sqref="K44"/>
    </sheetView>
  </sheetViews>
  <sheetFormatPr defaultColWidth="9" defaultRowHeight="13.5"/>
  <cols>
    <col min="1" max="3" width="9" hidden="1" customWidth="1"/>
    <col min="4" max="6" width="5.125" customWidth="1"/>
    <col min="7" max="7" width="39.375" customWidth="1"/>
    <col min="8" max="8" width="9" hidden="1" customWidth="1"/>
    <col min="9" max="9" width="21.75" customWidth="1"/>
    <col min="10" max="10" width="24.25" customWidth="1"/>
    <col min="11" max="11" width="25.5" customWidth="1"/>
    <col min="12" max="12" width="2" customWidth="1"/>
  </cols>
  <sheetData>
    <row r="1" ht="24" customHeight="1" spans="1:12">
      <c r="A1" s="33" t="s">
        <v>222</v>
      </c>
      <c r="B1" s="34"/>
      <c r="C1" s="34"/>
      <c r="D1" s="35" t="s">
        <v>223</v>
      </c>
      <c r="E1" s="35"/>
      <c r="F1" s="35"/>
      <c r="G1" s="35"/>
      <c r="H1" s="35"/>
      <c r="I1" s="35"/>
      <c r="J1" s="35"/>
      <c r="K1" s="35"/>
      <c r="L1" s="33"/>
    </row>
    <row r="2" ht="18" customHeight="1" spans="1:12">
      <c r="A2" s="33"/>
      <c r="B2" s="34"/>
      <c r="C2" s="34"/>
      <c r="D2" s="36" t="s">
        <v>1</v>
      </c>
      <c r="E2" s="36"/>
      <c r="F2" s="36"/>
      <c r="G2" s="36"/>
      <c r="H2" s="36"/>
      <c r="I2" s="36"/>
      <c r="J2" s="36"/>
      <c r="K2" s="47" t="s">
        <v>157</v>
      </c>
      <c r="L2" s="33"/>
    </row>
    <row r="3" ht="18" customHeight="1" spans="1:12">
      <c r="A3" s="34" t="s">
        <v>46</v>
      </c>
      <c r="B3" s="34" t="s">
        <v>47</v>
      </c>
      <c r="C3" s="34" t="s">
        <v>215</v>
      </c>
      <c r="D3" s="37" t="s">
        <v>224</v>
      </c>
      <c r="E3" s="38"/>
      <c r="F3" s="39"/>
      <c r="G3" s="40" t="s">
        <v>158</v>
      </c>
      <c r="H3" s="41" t="s">
        <v>48</v>
      </c>
      <c r="I3" s="40" t="s">
        <v>65</v>
      </c>
      <c r="J3" s="40" t="s">
        <v>73</v>
      </c>
      <c r="K3" s="40" t="s">
        <v>74</v>
      </c>
      <c r="L3" s="48"/>
    </row>
    <row r="4" ht="18" customHeight="1" spans="1:12">
      <c r="A4" s="34"/>
      <c r="B4" s="34"/>
      <c r="C4" s="34"/>
      <c r="D4" s="42" t="s">
        <v>78</v>
      </c>
      <c r="E4" s="42" t="s">
        <v>79</v>
      </c>
      <c r="F4" s="42" t="s">
        <v>80</v>
      </c>
      <c r="G4" s="43"/>
      <c r="H4" s="44"/>
      <c r="I4" s="43"/>
      <c r="J4" s="43"/>
      <c r="K4" s="43"/>
      <c r="L4" s="48"/>
    </row>
    <row r="5" ht="18" customHeight="1" spans="1:12">
      <c r="A5" s="34"/>
      <c r="B5" s="34"/>
      <c r="C5" s="34"/>
      <c r="D5" s="42" t="s">
        <v>225</v>
      </c>
      <c r="E5" s="42" t="s">
        <v>225</v>
      </c>
      <c r="F5" s="42" t="s">
        <v>225</v>
      </c>
      <c r="G5" s="34"/>
      <c r="H5" s="34"/>
      <c r="I5" s="49"/>
      <c r="J5" s="49"/>
      <c r="K5" s="49"/>
      <c r="L5" s="48"/>
    </row>
    <row r="6" hidden="1" spans="1:12">
      <c r="A6" s="34" t="s">
        <v>65</v>
      </c>
      <c r="B6" s="34"/>
      <c r="C6" s="34"/>
      <c r="D6" s="42"/>
      <c r="E6" s="42"/>
      <c r="F6" s="42"/>
      <c r="G6" s="34"/>
      <c r="H6" s="34"/>
      <c r="I6" s="49">
        <v>0</v>
      </c>
      <c r="J6" s="49">
        <v>0</v>
      </c>
      <c r="K6" s="49">
        <v>0</v>
      </c>
      <c r="L6" s="48"/>
    </row>
    <row r="7" ht="40.5" hidden="1" spans="1:12">
      <c r="A7" s="34">
        <v>519</v>
      </c>
      <c r="B7" s="34" t="s">
        <v>66</v>
      </c>
      <c r="C7" s="34">
        <v>208</v>
      </c>
      <c r="D7" s="42">
        <v>208</v>
      </c>
      <c r="E7" s="42"/>
      <c r="F7" s="42"/>
      <c r="G7" s="34" t="s">
        <v>91</v>
      </c>
      <c r="H7" s="34"/>
      <c r="I7" s="49">
        <v>0</v>
      </c>
      <c r="J7" s="49">
        <v>0</v>
      </c>
      <c r="K7" s="49">
        <v>0</v>
      </c>
      <c r="L7" s="48"/>
    </row>
    <row r="8" ht="40.5" hidden="1" spans="1:12">
      <c r="A8" s="34">
        <v>519</v>
      </c>
      <c r="B8" s="34" t="s">
        <v>66</v>
      </c>
      <c r="C8" s="34">
        <v>20808</v>
      </c>
      <c r="D8" s="42">
        <v>208</v>
      </c>
      <c r="E8" s="42">
        <v>8</v>
      </c>
      <c r="F8" s="42"/>
      <c r="G8" s="34" t="s">
        <v>92</v>
      </c>
      <c r="H8" s="34"/>
      <c r="I8" s="49">
        <v>0</v>
      </c>
      <c r="J8" s="49">
        <v>0</v>
      </c>
      <c r="K8" s="49">
        <v>0</v>
      </c>
      <c r="L8" s="48"/>
    </row>
    <row r="9" ht="40.5" hidden="1" spans="1:12">
      <c r="A9" s="34">
        <v>519</v>
      </c>
      <c r="B9" s="34" t="s">
        <v>66</v>
      </c>
      <c r="C9" s="34">
        <v>2080804</v>
      </c>
      <c r="D9" s="42">
        <v>208</v>
      </c>
      <c r="E9" s="42">
        <v>8</v>
      </c>
      <c r="F9" s="42">
        <v>4</v>
      </c>
      <c r="G9" s="34" t="s">
        <v>93</v>
      </c>
      <c r="H9" s="34">
        <v>1</v>
      </c>
      <c r="I9" s="49">
        <v>0</v>
      </c>
      <c r="J9" s="49">
        <v>0</v>
      </c>
      <c r="K9" s="49">
        <v>0</v>
      </c>
      <c r="L9" s="48"/>
    </row>
    <row r="10" ht="40.5" hidden="1" spans="1:12">
      <c r="A10" s="34">
        <v>519</v>
      </c>
      <c r="B10" s="34" t="s">
        <v>66</v>
      </c>
      <c r="C10" s="34">
        <v>2080805</v>
      </c>
      <c r="D10" s="42">
        <v>208</v>
      </c>
      <c r="E10" s="42">
        <v>8</v>
      </c>
      <c r="F10" s="42">
        <v>5</v>
      </c>
      <c r="G10" s="34" t="s">
        <v>94</v>
      </c>
      <c r="H10" s="34">
        <v>1</v>
      </c>
      <c r="I10" s="49">
        <v>0</v>
      </c>
      <c r="J10" s="49">
        <v>0</v>
      </c>
      <c r="K10" s="49">
        <v>0</v>
      </c>
      <c r="L10" s="48"/>
    </row>
    <row r="11" ht="40.5" hidden="1" spans="1:12">
      <c r="A11" s="34">
        <v>519</v>
      </c>
      <c r="B11" s="34" t="s">
        <v>66</v>
      </c>
      <c r="C11" s="34">
        <v>2080899</v>
      </c>
      <c r="D11" s="42">
        <v>208</v>
      </c>
      <c r="E11" s="42">
        <v>8</v>
      </c>
      <c r="F11" s="42">
        <v>99</v>
      </c>
      <c r="G11" s="34" t="s">
        <v>95</v>
      </c>
      <c r="H11" s="34">
        <v>1</v>
      </c>
      <c r="I11" s="49">
        <v>0</v>
      </c>
      <c r="J11" s="49">
        <v>0</v>
      </c>
      <c r="K11" s="49">
        <v>0</v>
      </c>
      <c r="L11" s="48"/>
    </row>
    <row r="12" ht="40.5" hidden="1" spans="1:12">
      <c r="A12" s="34">
        <v>519</v>
      </c>
      <c r="B12" s="34" t="s">
        <v>66</v>
      </c>
      <c r="C12" s="34">
        <v>20809</v>
      </c>
      <c r="D12" s="42">
        <v>208</v>
      </c>
      <c r="E12" s="42">
        <v>9</v>
      </c>
      <c r="F12" s="42"/>
      <c r="G12" s="34" t="s">
        <v>96</v>
      </c>
      <c r="H12" s="34"/>
      <c r="I12" s="49">
        <v>0</v>
      </c>
      <c r="J12" s="49">
        <v>0</v>
      </c>
      <c r="K12" s="49">
        <v>0</v>
      </c>
      <c r="L12" s="48"/>
    </row>
    <row r="13" ht="40.5" hidden="1" spans="1:12">
      <c r="A13" s="34">
        <v>519</v>
      </c>
      <c r="B13" s="34" t="s">
        <v>66</v>
      </c>
      <c r="C13" s="34">
        <v>2080901</v>
      </c>
      <c r="D13" s="42">
        <v>208</v>
      </c>
      <c r="E13" s="42">
        <v>9</v>
      </c>
      <c r="F13" s="42">
        <v>1</v>
      </c>
      <c r="G13" s="34" t="s">
        <v>97</v>
      </c>
      <c r="H13" s="34">
        <v>1</v>
      </c>
      <c r="I13" s="49">
        <v>0</v>
      </c>
      <c r="J13" s="49">
        <v>0</v>
      </c>
      <c r="K13" s="49">
        <v>0</v>
      </c>
      <c r="L13" s="48"/>
    </row>
    <row r="14" ht="40.5" hidden="1" spans="1:12">
      <c r="A14" s="34">
        <v>519</v>
      </c>
      <c r="B14" s="34" t="s">
        <v>66</v>
      </c>
      <c r="C14" s="34">
        <v>2080902</v>
      </c>
      <c r="D14" s="42">
        <v>208</v>
      </c>
      <c r="E14" s="42">
        <v>9</v>
      </c>
      <c r="F14" s="42">
        <v>2</v>
      </c>
      <c r="G14" s="34" t="s">
        <v>98</v>
      </c>
      <c r="H14" s="34">
        <v>1</v>
      </c>
      <c r="I14" s="49">
        <v>0</v>
      </c>
      <c r="J14" s="49">
        <v>0</v>
      </c>
      <c r="K14" s="49">
        <v>0</v>
      </c>
      <c r="L14" s="48"/>
    </row>
    <row r="15" ht="40.5" hidden="1" spans="1:12">
      <c r="A15" s="34">
        <v>519</v>
      </c>
      <c r="B15" s="34" t="s">
        <v>66</v>
      </c>
      <c r="C15" s="34">
        <v>2080999</v>
      </c>
      <c r="D15" s="42">
        <v>208</v>
      </c>
      <c r="E15" s="42">
        <v>9</v>
      </c>
      <c r="F15" s="42">
        <v>99</v>
      </c>
      <c r="G15" s="34" t="s">
        <v>99</v>
      </c>
      <c r="H15" s="34">
        <v>1</v>
      </c>
      <c r="I15" s="49">
        <v>0</v>
      </c>
      <c r="J15" s="49">
        <v>0</v>
      </c>
      <c r="K15" s="49">
        <v>0</v>
      </c>
      <c r="L15" s="48"/>
    </row>
    <row r="16" ht="40.5" hidden="1" spans="1:12">
      <c r="A16" s="34">
        <v>519</v>
      </c>
      <c r="B16" s="34" t="s">
        <v>66</v>
      </c>
      <c r="C16" s="34">
        <v>20828</v>
      </c>
      <c r="D16" s="42">
        <v>208</v>
      </c>
      <c r="E16" s="42">
        <v>28</v>
      </c>
      <c r="F16" s="42"/>
      <c r="G16" s="34" t="s">
        <v>100</v>
      </c>
      <c r="H16" s="34"/>
      <c r="I16" s="49">
        <v>0</v>
      </c>
      <c r="J16" s="49">
        <v>0</v>
      </c>
      <c r="K16" s="49">
        <v>0</v>
      </c>
      <c r="L16" s="48"/>
    </row>
    <row r="17" ht="40.5" hidden="1" spans="1:12">
      <c r="A17" s="34">
        <v>519</v>
      </c>
      <c r="B17" s="34" t="s">
        <v>66</v>
      </c>
      <c r="C17" s="34">
        <v>2082801</v>
      </c>
      <c r="D17" s="42">
        <v>208</v>
      </c>
      <c r="E17" s="42">
        <v>28</v>
      </c>
      <c r="F17" s="42">
        <v>1</v>
      </c>
      <c r="G17" s="34" t="s">
        <v>101</v>
      </c>
      <c r="H17" s="34">
        <v>1</v>
      </c>
      <c r="I17" s="49">
        <v>0</v>
      </c>
      <c r="J17" s="49">
        <v>0</v>
      </c>
      <c r="K17" s="49">
        <v>0</v>
      </c>
      <c r="L17" s="48"/>
    </row>
    <row r="18" ht="40.5" hidden="1" spans="1:12">
      <c r="A18" s="34">
        <v>519</v>
      </c>
      <c r="B18" s="34" t="s">
        <v>66</v>
      </c>
      <c r="C18" s="34">
        <v>2082802</v>
      </c>
      <c r="D18" s="42">
        <v>208</v>
      </c>
      <c r="E18" s="42">
        <v>28</v>
      </c>
      <c r="F18" s="42">
        <v>2</v>
      </c>
      <c r="G18" s="34" t="s">
        <v>102</v>
      </c>
      <c r="H18" s="34">
        <v>1</v>
      </c>
      <c r="I18" s="49">
        <v>0</v>
      </c>
      <c r="J18" s="49">
        <v>0</v>
      </c>
      <c r="K18" s="49">
        <v>0</v>
      </c>
      <c r="L18" s="48"/>
    </row>
    <row r="19" ht="40.5" hidden="1" spans="1:12">
      <c r="A19" s="34">
        <v>519</v>
      </c>
      <c r="B19" s="34" t="s">
        <v>66</v>
      </c>
      <c r="C19" s="34">
        <v>2082899</v>
      </c>
      <c r="D19" s="42">
        <v>208</v>
      </c>
      <c r="E19" s="42">
        <v>28</v>
      </c>
      <c r="F19" s="42">
        <v>99</v>
      </c>
      <c r="G19" s="34" t="s">
        <v>103</v>
      </c>
      <c r="H19" s="34">
        <v>1</v>
      </c>
      <c r="I19" s="49">
        <v>0</v>
      </c>
      <c r="J19" s="49">
        <v>0</v>
      </c>
      <c r="K19" s="49">
        <v>0</v>
      </c>
      <c r="L19" s="48"/>
    </row>
    <row r="20" ht="40.5" hidden="1" spans="1:12">
      <c r="A20" s="34">
        <v>519</v>
      </c>
      <c r="B20" s="34" t="s">
        <v>66</v>
      </c>
      <c r="C20" s="34">
        <v>210</v>
      </c>
      <c r="D20" s="42">
        <v>210</v>
      </c>
      <c r="E20" s="42"/>
      <c r="F20" s="42"/>
      <c r="G20" s="34" t="s">
        <v>104</v>
      </c>
      <c r="H20" s="34"/>
      <c r="I20" s="49">
        <v>0</v>
      </c>
      <c r="J20" s="49">
        <v>0</v>
      </c>
      <c r="K20" s="49">
        <v>0</v>
      </c>
      <c r="L20" s="48"/>
    </row>
    <row r="21" ht="40.5" hidden="1" spans="1:12">
      <c r="A21" s="34">
        <v>519</v>
      </c>
      <c r="B21" s="34" t="s">
        <v>66</v>
      </c>
      <c r="C21" s="34">
        <v>21014</v>
      </c>
      <c r="D21" s="42">
        <v>210</v>
      </c>
      <c r="E21" s="42">
        <v>14</v>
      </c>
      <c r="F21" s="42"/>
      <c r="G21" s="34" t="s">
        <v>105</v>
      </c>
      <c r="H21" s="34"/>
      <c r="I21" s="49">
        <v>0</v>
      </c>
      <c r="J21" s="49">
        <v>0</v>
      </c>
      <c r="K21" s="49">
        <v>0</v>
      </c>
      <c r="L21" s="48"/>
    </row>
    <row r="22" ht="40.5" hidden="1" spans="1:12">
      <c r="A22" s="34">
        <v>519</v>
      </c>
      <c r="B22" s="34" t="s">
        <v>66</v>
      </c>
      <c r="C22" s="34">
        <v>2101401</v>
      </c>
      <c r="D22" s="42">
        <v>210</v>
      </c>
      <c r="E22" s="42">
        <v>14</v>
      </c>
      <c r="F22" s="42">
        <v>1</v>
      </c>
      <c r="G22" s="34" t="s">
        <v>106</v>
      </c>
      <c r="H22" s="34">
        <v>1</v>
      </c>
      <c r="I22" s="49">
        <v>0</v>
      </c>
      <c r="J22" s="49">
        <v>0</v>
      </c>
      <c r="K22" s="49">
        <v>0</v>
      </c>
      <c r="L22" s="48"/>
    </row>
    <row r="23" ht="18" customHeight="1" spans="1:12">
      <c r="A23" s="34"/>
      <c r="B23" s="34"/>
      <c r="C23" s="34"/>
      <c r="D23" s="34"/>
      <c r="E23" s="34"/>
      <c r="F23" s="34"/>
      <c r="G23" s="34"/>
      <c r="H23" s="34"/>
      <c r="I23" s="34"/>
      <c r="J23" s="34"/>
      <c r="K23" s="34"/>
      <c r="L23" s="48"/>
    </row>
    <row r="24" ht="20.1" customHeight="1" spans="1:12">
      <c r="A24" s="45"/>
      <c r="B24" s="45"/>
      <c r="C24" s="45"/>
      <c r="D24" s="46" t="s">
        <v>226</v>
      </c>
      <c r="E24" s="46"/>
      <c r="F24" s="46"/>
      <c r="G24" s="46"/>
      <c r="H24" s="46"/>
      <c r="I24" s="46"/>
      <c r="J24" s="46"/>
      <c r="K24" s="46"/>
      <c r="L24" s="33"/>
    </row>
  </sheetData>
  <mergeCells count="9">
    <mergeCell ref="D1:K1"/>
    <mergeCell ref="D2:J2"/>
    <mergeCell ref="D3:F3"/>
    <mergeCell ref="D24:K24"/>
    <mergeCell ref="G3:G4"/>
    <mergeCell ref="H3:H4"/>
    <mergeCell ref="I3:I4"/>
    <mergeCell ref="J3:J4"/>
    <mergeCell ref="K3:K4"/>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opLeftCell="A19" workbookViewId="0">
      <selection activeCell="C7" sqref="C7:C23"/>
    </sheetView>
  </sheetViews>
  <sheetFormatPr defaultColWidth="9" defaultRowHeight="13.5" outlineLevelCol="6"/>
  <cols>
    <col min="1" max="1" width="9.875" customWidth="1"/>
    <col min="2" max="2" width="14.625" customWidth="1"/>
    <col min="3" max="3" width="12.875" customWidth="1"/>
    <col min="5" max="5" width="24.25" customWidth="1"/>
    <col min="7" max="7" width="10.875" customWidth="1"/>
  </cols>
  <sheetData>
    <row r="1" ht="25.5" spans="1:7">
      <c r="A1" s="18" t="s">
        <v>227</v>
      </c>
      <c r="B1" s="18"/>
      <c r="C1" s="18"/>
      <c r="D1" s="18"/>
      <c r="E1" s="18"/>
      <c r="F1" s="18"/>
      <c r="G1" s="18"/>
    </row>
    <row r="2" spans="1:7">
      <c r="A2" s="19"/>
      <c r="B2" s="19"/>
      <c r="C2" s="19"/>
      <c r="D2" s="19"/>
      <c r="E2" s="19"/>
      <c r="F2" s="19"/>
      <c r="G2" s="19"/>
    </row>
    <row r="3" spans="1:7">
      <c r="A3" s="20"/>
      <c r="B3" s="20"/>
      <c r="C3" s="20"/>
      <c r="D3" s="20"/>
      <c r="E3" s="20"/>
      <c r="F3" s="20"/>
      <c r="G3" s="21" t="s">
        <v>45</v>
      </c>
    </row>
    <row r="4" spans="1:7">
      <c r="A4" s="22" t="s">
        <v>47</v>
      </c>
      <c r="B4" s="23" t="s">
        <v>228</v>
      </c>
      <c r="C4" s="23" t="s">
        <v>229</v>
      </c>
      <c r="D4" s="23" t="s">
        <v>230</v>
      </c>
      <c r="E4" s="23"/>
      <c r="F4" s="23" t="s">
        <v>231</v>
      </c>
      <c r="G4" s="23"/>
    </row>
    <row r="5" spans="1:7">
      <c r="A5" s="22"/>
      <c r="B5" s="23"/>
      <c r="C5" s="23"/>
      <c r="D5" s="23" t="s">
        <v>232</v>
      </c>
      <c r="E5" s="23"/>
      <c r="F5" s="23" t="s">
        <v>233</v>
      </c>
      <c r="G5" s="23"/>
    </row>
    <row r="6" ht="24" spans="1:7">
      <c r="A6" s="22"/>
      <c r="B6" s="23"/>
      <c r="C6" s="23"/>
      <c r="D6" s="23" t="s">
        <v>234</v>
      </c>
      <c r="E6" s="23" t="s">
        <v>235</v>
      </c>
      <c r="F6" s="23" t="s">
        <v>236</v>
      </c>
      <c r="G6" s="23" t="s">
        <v>235</v>
      </c>
    </row>
    <row r="7" ht="138" customHeight="1" spans="1:7">
      <c r="A7" s="24" t="s">
        <v>66</v>
      </c>
      <c r="B7" s="25" t="s">
        <v>237</v>
      </c>
      <c r="C7" s="26">
        <v>9632.08</v>
      </c>
      <c r="D7" s="23" t="s">
        <v>238</v>
      </c>
      <c r="E7" s="24" t="s">
        <v>239</v>
      </c>
      <c r="F7" s="23" t="s">
        <v>240</v>
      </c>
      <c r="G7" s="24" t="s">
        <v>241</v>
      </c>
    </row>
    <row r="8" ht="132.95" customHeight="1" spans="1:7">
      <c r="A8" s="24" t="s">
        <v>66</v>
      </c>
      <c r="B8" s="25" t="s">
        <v>242</v>
      </c>
      <c r="C8" s="27">
        <v>440</v>
      </c>
      <c r="D8" s="23" t="s">
        <v>238</v>
      </c>
      <c r="E8" s="28" t="s">
        <v>243</v>
      </c>
      <c r="F8" s="23" t="s">
        <v>240</v>
      </c>
      <c r="G8" s="24" t="s">
        <v>241</v>
      </c>
    </row>
    <row r="9" ht="62.1" customHeight="1" spans="1:7">
      <c r="A9" s="24" t="s">
        <v>66</v>
      </c>
      <c r="B9" s="25" t="s">
        <v>244</v>
      </c>
      <c r="C9" s="27">
        <v>199.8</v>
      </c>
      <c r="D9" s="23" t="s">
        <v>238</v>
      </c>
      <c r="E9" s="28" t="s">
        <v>245</v>
      </c>
      <c r="F9" s="23" t="s">
        <v>240</v>
      </c>
      <c r="G9" s="24" t="s">
        <v>241</v>
      </c>
    </row>
    <row r="10" ht="89.25" spans="1:7">
      <c r="A10" s="24" t="s">
        <v>66</v>
      </c>
      <c r="B10" s="25" t="s">
        <v>246</v>
      </c>
      <c r="C10" s="27">
        <v>1000</v>
      </c>
      <c r="D10" s="23" t="s">
        <v>238</v>
      </c>
      <c r="E10" s="28" t="s">
        <v>247</v>
      </c>
      <c r="F10" s="23" t="s">
        <v>240</v>
      </c>
      <c r="G10" s="24" t="s">
        <v>241</v>
      </c>
    </row>
    <row r="11" ht="174.95" customHeight="1" spans="1:7">
      <c r="A11" s="24" t="s">
        <v>66</v>
      </c>
      <c r="B11" s="25" t="s">
        <v>248</v>
      </c>
      <c r="C11" s="27">
        <v>30</v>
      </c>
      <c r="D11" s="23" t="s">
        <v>238</v>
      </c>
      <c r="E11" s="28" t="s">
        <v>249</v>
      </c>
      <c r="F11" s="23" t="s">
        <v>240</v>
      </c>
      <c r="G11" s="24" t="s">
        <v>241</v>
      </c>
    </row>
    <row r="12" ht="309" customHeight="1" spans="1:7">
      <c r="A12" s="24" t="s">
        <v>66</v>
      </c>
      <c r="B12" s="25" t="s">
        <v>250</v>
      </c>
      <c r="C12" s="27">
        <v>2179.32</v>
      </c>
      <c r="D12" s="23" t="s">
        <v>238</v>
      </c>
      <c r="E12" s="29" t="s">
        <v>251</v>
      </c>
      <c r="F12" s="23" t="s">
        <v>240</v>
      </c>
      <c r="G12" s="24" t="s">
        <v>252</v>
      </c>
    </row>
    <row r="13" ht="114" spans="1:7">
      <c r="A13" s="24" t="s">
        <v>66</v>
      </c>
      <c r="B13" s="25" t="s">
        <v>253</v>
      </c>
      <c r="C13" s="27">
        <v>619.36</v>
      </c>
      <c r="D13" s="23" t="s">
        <v>238</v>
      </c>
      <c r="E13" s="29" t="s">
        <v>254</v>
      </c>
      <c r="F13" s="23" t="s">
        <v>240</v>
      </c>
      <c r="G13" s="24" t="s">
        <v>241</v>
      </c>
    </row>
    <row r="14" ht="180" customHeight="1" spans="1:7">
      <c r="A14" s="24" t="s">
        <v>66</v>
      </c>
      <c r="B14" s="25" t="s">
        <v>255</v>
      </c>
      <c r="C14" s="27">
        <v>283.2</v>
      </c>
      <c r="D14" s="23" t="s">
        <v>238</v>
      </c>
      <c r="E14" s="28" t="s">
        <v>256</v>
      </c>
      <c r="F14" s="23" t="s">
        <v>240</v>
      </c>
      <c r="G14" s="24" t="s">
        <v>241</v>
      </c>
    </row>
    <row r="15" ht="98.1" customHeight="1" spans="1:7">
      <c r="A15" s="24" t="s">
        <v>66</v>
      </c>
      <c r="B15" s="25" t="s">
        <v>257</v>
      </c>
      <c r="C15" s="27">
        <v>267</v>
      </c>
      <c r="D15" s="23" t="s">
        <v>258</v>
      </c>
      <c r="E15" s="28" t="s">
        <v>259</v>
      </c>
      <c r="F15" s="23" t="s">
        <v>240</v>
      </c>
      <c r="G15" s="24" t="s">
        <v>241</v>
      </c>
    </row>
    <row r="16" ht="72" customHeight="1" spans="1:7">
      <c r="A16" s="24" t="s">
        <v>66</v>
      </c>
      <c r="B16" s="25" t="s">
        <v>260</v>
      </c>
      <c r="C16" s="27">
        <v>1500</v>
      </c>
      <c r="D16" s="23" t="s">
        <v>258</v>
      </c>
      <c r="E16" s="28" t="s">
        <v>261</v>
      </c>
      <c r="F16" s="23" t="s">
        <v>240</v>
      </c>
      <c r="G16" s="24" t="s">
        <v>252</v>
      </c>
    </row>
    <row r="17" ht="36" spans="1:7">
      <c r="A17" s="24" t="s">
        <v>66</v>
      </c>
      <c r="B17" s="25" t="s">
        <v>262</v>
      </c>
      <c r="C17" s="27">
        <v>12.96</v>
      </c>
      <c r="D17" s="23" t="s">
        <v>258</v>
      </c>
      <c r="E17" s="28" t="s">
        <v>263</v>
      </c>
      <c r="F17" s="23" t="s">
        <v>240</v>
      </c>
      <c r="G17" s="24" t="s">
        <v>241</v>
      </c>
    </row>
    <row r="18" ht="132" customHeight="1" spans="1:7">
      <c r="A18" s="24" t="s">
        <v>66</v>
      </c>
      <c r="B18" s="25" t="s">
        <v>264</v>
      </c>
      <c r="C18" s="27">
        <v>110</v>
      </c>
      <c r="D18" s="23" t="s">
        <v>258</v>
      </c>
      <c r="E18" s="28" t="s">
        <v>265</v>
      </c>
      <c r="F18" s="23" t="s">
        <v>240</v>
      </c>
      <c r="G18" s="24" t="s">
        <v>241</v>
      </c>
    </row>
    <row r="19" ht="117" customHeight="1" spans="1:7">
      <c r="A19" s="24" t="s">
        <v>66</v>
      </c>
      <c r="B19" s="25" t="s">
        <v>266</v>
      </c>
      <c r="C19" s="27">
        <v>50</v>
      </c>
      <c r="D19" s="23" t="s">
        <v>258</v>
      </c>
      <c r="E19" s="28" t="s">
        <v>267</v>
      </c>
      <c r="F19" s="23" t="s">
        <v>240</v>
      </c>
      <c r="G19" s="24" t="s">
        <v>241</v>
      </c>
    </row>
    <row r="20" ht="93.95" customHeight="1" spans="1:7">
      <c r="A20" s="24" t="s">
        <v>66</v>
      </c>
      <c r="B20" s="25" t="s">
        <v>268</v>
      </c>
      <c r="C20" s="27">
        <v>320</v>
      </c>
      <c r="D20" s="23" t="s">
        <v>258</v>
      </c>
      <c r="E20" s="28" t="s">
        <v>269</v>
      </c>
      <c r="F20" s="23" t="s">
        <v>240</v>
      </c>
      <c r="G20" s="24" t="s">
        <v>241</v>
      </c>
    </row>
    <row r="21" ht="36" spans="1:7">
      <c r="A21" s="24" t="s">
        <v>66</v>
      </c>
      <c r="B21" s="25" t="s">
        <v>270</v>
      </c>
      <c r="C21" s="27">
        <v>40</v>
      </c>
      <c r="D21" s="23" t="s">
        <v>258</v>
      </c>
      <c r="E21" s="28" t="s">
        <v>271</v>
      </c>
      <c r="F21" s="23" t="s">
        <v>240</v>
      </c>
      <c r="G21" s="24" t="s">
        <v>241</v>
      </c>
    </row>
    <row r="22" ht="36" spans="1:7">
      <c r="A22" s="24" t="s">
        <v>66</v>
      </c>
      <c r="B22" s="25" t="s">
        <v>272</v>
      </c>
      <c r="C22" s="27">
        <v>100</v>
      </c>
      <c r="D22" s="23" t="s">
        <v>258</v>
      </c>
      <c r="E22" s="28" t="s">
        <v>273</v>
      </c>
      <c r="F22" s="23" t="s">
        <v>240</v>
      </c>
      <c r="G22" s="24" t="s">
        <v>241</v>
      </c>
    </row>
    <row r="23" ht="36" spans="1:7">
      <c r="A23" s="24" t="s">
        <v>66</v>
      </c>
      <c r="B23" s="25" t="s">
        <v>274</v>
      </c>
      <c r="C23" s="27">
        <v>80</v>
      </c>
      <c r="D23" s="23" t="s">
        <v>258</v>
      </c>
      <c r="E23" s="28" t="s">
        <v>275</v>
      </c>
      <c r="F23" s="23" t="s">
        <v>240</v>
      </c>
      <c r="G23" s="24" t="s">
        <v>241</v>
      </c>
    </row>
    <row r="24" spans="1:7">
      <c r="A24" s="24" t="s">
        <v>49</v>
      </c>
      <c r="B24" s="30"/>
      <c r="C24" s="27">
        <f>SUM(C7:C23)</f>
        <v>16863.72</v>
      </c>
      <c r="D24" s="31"/>
      <c r="E24" s="32"/>
      <c r="F24" s="30"/>
      <c r="G24" s="32"/>
    </row>
  </sheetData>
  <mergeCells count="11">
    <mergeCell ref="A1:G1"/>
    <mergeCell ref="A3:B3"/>
    <mergeCell ref="C3:D3"/>
    <mergeCell ref="E3:F3"/>
    <mergeCell ref="D4:E4"/>
    <mergeCell ref="F4:G4"/>
    <mergeCell ref="D5:E5"/>
    <mergeCell ref="F5:G5"/>
    <mergeCell ref="A4:A6"/>
    <mergeCell ref="B4:B6"/>
    <mergeCell ref="C4:C6"/>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workbookViewId="0">
      <selection activeCell="I6" sqref="I6:J6"/>
    </sheetView>
  </sheetViews>
  <sheetFormatPr defaultColWidth="9" defaultRowHeight="13.5" outlineLevelRow="5"/>
  <cols>
    <col min="11" max="11" width="18.75" customWidth="1"/>
  </cols>
  <sheetData>
    <row r="1" ht="25.5" spans="1:14">
      <c r="A1" s="1"/>
      <c r="B1" s="2" t="s">
        <v>276</v>
      </c>
      <c r="C1" s="2"/>
      <c r="D1" s="2"/>
      <c r="E1" s="2"/>
      <c r="F1" s="2"/>
      <c r="G1" s="2"/>
      <c r="H1" s="2"/>
      <c r="I1" s="2"/>
      <c r="J1" s="2"/>
      <c r="K1" s="2"/>
      <c r="L1" s="2"/>
      <c r="M1" s="2"/>
      <c r="N1" s="2"/>
    </row>
    <row r="2" ht="14.25" spans="1:14">
      <c r="A2" s="3"/>
      <c r="B2" s="4"/>
      <c r="C2" s="4"/>
      <c r="D2" s="5"/>
      <c r="E2" s="6"/>
      <c r="F2" s="6"/>
      <c r="G2" s="6"/>
      <c r="H2" s="7"/>
      <c r="I2" s="13"/>
      <c r="J2" s="13"/>
      <c r="K2" s="13"/>
      <c r="L2" s="13"/>
      <c r="M2" s="1"/>
      <c r="N2" s="14" t="s">
        <v>45</v>
      </c>
    </row>
    <row r="3" spans="1:14">
      <c r="A3" s="8" t="s">
        <v>46</v>
      </c>
      <c r="B3" s="8" t="s">
        <v>47</v>
      </c>
      <c r="C3" s="8" t="s">
        <v>277</v>
      </c>
      <c r="D3" s="8"/>
      <c r="E3" s="8"/>
      <c r="F3" s="8"/>
      <c r="G3" s="8"/>
      <c r="H3" s="8"/>
      <c r="I3" s="8"/>
      <c r="J3" s="8"/>
      <c r="K3" s="9" t="s">
        <v>278</v>
      </c>
      <c r="L3" s="9" t="s">
        <v>279</v>
      </c>
      <c r="M3" s="15" t="s">
        <v>280</v>
      </c>
      <c r="N3" s="16"/>
    </row>
    <row r="4" spans="1:14">
      <c r="A4" s="8"/>
      <c r="B4" s="8"/>
      <c r="C4" s="8" t="s">
        <v>281</v>
      </c>
      <c r="D4" s="8" t="s">
        <v>282</v>
      </c>
      <c r="E4" s="8"/>
      <c r="F4" s="8"/>
      <c r="G4" s="8"/>
      <c r="H4" s="8"/>
      <c r="I4" s="8" t="s">
        <v>283</v>
      </c>
      <c r="J4" s="8"/>
      <c r="K4" s="9"/>
      <c r="L4" s="8"/>
      <c r="M4" s="8" t="s">
        <v>284</v>
      </c>
      <c r="N4" s="8" t="s">
        <v>285</v>
      </c>
    </row>
    <row r="5" ht="36" spans="1:14">
      <c r="A5" s="8"/>
      <c r="B5" s="8"/>
      <c r="C5" s="8"/>
      <c r="D5" s="9" t="s">
        <v>111</v>
      </c>
      <c r="E5" s="9" t="s">
        <v>286</v>
      </c>
      <c r="F5" s="9" t="s">
        <v>287</v>
      </c>
      <c r="G5" s="9" t="s">
        <v>288</v>
      </c>
      <c r="H5" s="9" t="s">
        <v>289</v>
      </c>
      <c r="I5" s="9" t="s">
        <v>73</v>
      </c>
      <c r="J5" s="9" t="s">
        <v>74</v>
      </c>
      <c r="K5" s="9"/>
      <c r="L5" s="8"/>
      <c r="M5" s="8"/>
      <c r="N5" s="8"/>
    </row>
    <row r="6" ht="261.95" customHeight="1" spans="1:14">
      <c r="A6" s="10">
        <v>519</v>
      </c>
      <c r="B6" s="11" t="s">
        <v>66</v>
      </c>
      <c r="C6" s="12">
        <v>17456.36</v>
      </c>
      <c r="D6" s="12">
        <v>8583.28</v>
      </c>
      <c r="E6" s="12"/>
      <c r="F6" s="12"/>
      <c r="G6" s="12">
        <v>50</v>
      </c>
      <c r="H6" s="12">
        <v>8823.08</v>
      </c>
      <c r="I6" s="12">
        <v>592.64</v>
      </c>
      <c r="J6" s="12">
        <v>16863.72</v>
      </c>
      <c r="K6" s="11" t="s">
        <v>290</v>
      </c>
      <c r="L6" s="11" t="s">
        <v>291</v>
      </c>
      <c r="M6" s="17" t="s">
        <v>292</v>
      </c>
      <c r="N6" s="11" t="s">
        <v>252</v>
      </c>
    </row>
  </sheetData>
  <mergeCells count="13">
    <mergeCell ref="B1:N1"/>
    <mergeCell ref="B2:C2"/>
    <mergeCell ref="C3:J3"/>
    <mergeCell ref="M3:N3"/>
    <mergeCell ref="D4:H4"/>
    <mergeCell ref="I4:J4"/>
    <mergeCell ref="A3:A5"/>
    <mergeCell ref="B3:B5"/>
    <mergeCell ref="C4:C5"/>
    <mergeCell ref="K3:K5"/>
    <mergeCell ref="L3:L5"/>
    <mergeCell ref="M4:M5"/>
    <mergeCell ref="N4:N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ylmfeng.com</Company>
  <Application>Microsoft Excel</Application>
  <HeadingPairs>
    <vt:vector size="2" baseType="variant">
      <vt:variant>
        <vt:lpstr>工作表</vt:lpstr>
      </vt:variant>
      <vt:variant>
        <vt:i4>10</vt:i4>
      </vt:variant>
    </vt:vector>
  </HeadingPairs>
  <TitlesOfParts>
    <vt:vector size="10" baseType="lpstr">
      <vt:lpstr>01收支总表</vt:lpstr>
      <vt:lpstr>02部门收入总表</vt:lpstr>
      <vt:lpstr>03支出总表(项目)</vt:lpstr>
      <vt:lpstr>04拨款收支总表</vt:lpstr>
      <vt:lpstr>05一般公共</vt:lpstr>
      <vt:lpstr>06基本支出</vt:lpstr>
      <vt:lpstr>07三公经费</vt:lpstr>
      <vt:lpstr>08基金预算</vt:lpstr>
      <vt:lpstr>09预算项目绩效目标表</vt:lpstr>
      <vt:lpstr>10整体支出绩效表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ylmfeng</dc:creator>
  <cp:lastModifiedBy>张</cp:lastModifiedBy>
  <dcterms:created xsi:type="dcterms:W3CDTF">2021-03-18T07:29:00Z</dcterms:created>
  <dcterms:modified xsi:type="dcterms:W3CDTF">2022-06-08T03:03:23Z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